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SVR2021\2101_Project1\12502_R06交通環境学習\02_アンケート\02_自治体・教委\01_調査票\"/>
    </mc:Choice>
  </mc:AlternateContent>
  <workbookProtection workbookAlgorithmName="SHA-512" workbookHashValue="O46WQIlJvI+jHnZbIj/rkxc30OV8YQn5ndkmmSD2Iuw/7BxBjk3Tp/NDpIxPwVtLNFIuiiAawxxtikU6Ryqmqw==" workbookSaltValue="vX22U7inZ/jr+LtRCHrhAg==" workbookSpinCount="100000" lockStructure="1"/>
  <bookViews>
    <workbookView xWindow="0" yWindow="0" windowWidth="12615" windowHeight="10545" tabRatio="758"/>
  </bookViews>
  <sheets>
    <sheet name="ご協力のお願い" sheetId="1" r:id="rId1"/>
    <sheet name="p1  R5年度の実施状況について" sheetId="2" r:id="rId2"/>
    <sheet name="p2 今後の「交通環境学習」について" sheetId="4" r:id="rId3"/>
    <sheet name="p3 意見交換会、支援制度について" sheetId="8" r:id="rId4"/>
    <sheet name="p4 ご回答者様について" sheetId="5" r:id="rId5"/>
    <sheet name="集計用" sheetId="7" state="hidden" r:id="rId6"/>
  </sheets>
  <definedNames>
    <definedName name="_xlnm.Print_Area" localSheetId="1">'p1  R5年度の実施状況について'!$A$1:$L$53</definedName>
    <definedName name="_xlnm.Print_Area" localSheetId="2">'p2 今後の「交通環境学習」について'!$A$1:$L$33</definedName>
    <definedName name="_xlnm.Print_Area" localSheetId="3">'p3 意見交換会、支援制度について'!$A$1:$L$40</definedName>
    <definedName name="_xlnm.Print_Area" localSheetId="4">'p4 ご回答者様について'!$A$1:$O$31</definedName>
    <definedName name="_xlnm.Print_Area" localSheetId="0">ご協力のお願い!$A$1:$K$36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7" i="4" l="1"/>
  <c r="AS6" i="7" l="1"/>
  <c r="AR6" i="7"/>
  <c r="AQ6" i="7"/>
  <c r="N36" i="8"/>
  <c r="AT6" i="7" s="1"/>
  <c r="P29" i="4"/>
  <c r="AH6" i="7" s="1"/>
  <c r="P52" i="2"/>
  <c r="P31" i="2"/>
  <c r="P37" i="2"/>
  <c r="O37" i="2" s="1"/>
  <c r="L6" i="7" s="1"/>
  <c r="P18" i="2"/>
  <c r="P50" i="2"/>
  <c r="P49" i="2"/>
  <c r="P14" i="8"/>
  <c r="P13" i="8"/>
  <c r="P12" i="8"/>
  <c r="P11" i="8"/>
  <c r="P10" i="8"/>
  <c r="P9" i="8"/>
  <c r="P8" i="8"/>
  <c r="O8" i="8" s="1"/>
  <c r="P7" i="8"/>
  <c r="P51" i="2"/>
  <c r="P48" i="2"/>
  <c r="P47" i="2"/>
  <c r="P46" i="2"/>
  <c r="P45" i="2"/>
  <c r="P30" i="2"/>
  <c r="P29" i="2"/>
  <c r="P28" i="2"/>
  <c r="P27" i="2"/>
  <c r="P26" i="2"/>
  <c r="AI6" i="7" l="1" a="1"/>
  <c r="AI6" i="7" s="1"/>
  <c r="F6" i="7" a="1"/>
  <c r="F6" i="7" s="1"/>
  <c r="M6" i="7"/>
  <c r="N6" i="7" a="1"/>
  <c r="O6" i="7" s="1"/>
  <c r="P23" i="4"/>
  <c r="P22" i="4"/>
  <c r="P21" i="4"/>
  <c r="P20" i="4"/>
  <c r="P19" i="4"/>
  <c r="P18" i="4"/>
  <c r="N8" i="2"/>
  <c r="C6" i="7" s="1"/>
  <c r="AN6" i="7" l="1"/>
  <c r="AO6" i="7"/>
  <c r="AP6" i="7"/>
  <c r="AJ6" i="7"/>
  <c r="AK6" i="7"/>
  <c r="AL6" i="7"/>
  <c r="AM6" i="7"/>
  <c r="H6" i="7"/>
  <c r="I6" i="7"/>
  <c r="J6" i="7"/>
  <c r="G6" i="7"/>
  <c r="K6" i="7"/>
  <c r="N6" i="7"/>
  <c r="P6" i="7"/>
  <c r="Q6" i="7"/>
  <c r="R6" i="7"/>
  <c r="S6" i="7"/>
  <c r="T6" i="7"/>
  <c r="U6" i="7"/>
  <c r="P24" i="4"/>
  <c r="P16" i="4"/>
  <c r="V6" i="7"/>
  <c r="E6" i="7"/>
  <c r="B6" i="7" l="1"/>
  <c r="AU6" i="7" a="1"/>
  <c r="AU6" i="7" s="1"/>
  <c r="BB6" i="7"/>
  <c r="O16" i="4"/>
  <c r="O18" i="2"/>
  <c r="D6" i="7" s="1"/>
  <c r="BA6" i="7" l="1"/>
  <c r="AZ6" i="7"/>
  <c r="AY6" i="7"/>
  <c r="AX6" i="7"/>
  <c r="AW6" i="7"/>
  <c r="AV6" i="7"/>
  <c r="P15" i="4"/>
  <c r="W6" i="7" s="1" a="1"/>
  <c r="X6" i="7" l="1"/>
  <c r="W6" i="7"/>
  <c r="AF6" i="7"/>
  <c r="AE6" i="7"/>
  <c r="AD6" i="7"/>
  <c r="AC6" i="7"/>
  <c r="AB6" i="7"/>
  <c r="AA6" i="7"/>
  <c r="Z6" i="7"/>
  <c r="Y6" i="7"/>
  <c r="O29" i="4"/>
  <c r="AG6" i="7" s="1"/>
  <c r="AQ9" i="7"/>
  <c r="AR9" i="7"/>
  <c r="AS9" i="7"/>
  <c r="AT9" i="7"/>
</calcChain>
</file>

<file path=xl/sharedStrings.xml><?xml version="1.0" encoding="utf-8"?>
<sst xmlns="http://schemas.openxmlformats.org/spreadsheetml/2006/main" count="286" uniqueCount="212">
  <si>
    <t>「鉄道やバスなどを教材とした学習」に関する調査</t>
    <rPh sb="1" eb="3">
      <t>テツドウ</t>
    </rPh>
    <rPh sb="9" eb="11">
      <t>キョウザイ</t>
    </rPh>
    <rPh sb="14" eb="16">
      <t>ガクシュウ</t>
    </rPh>
    <rPh sb="18" eb="19">
      <t>カン</t>
    </rPh>
    <rPh sb="21" eb="23">
      <t>チョウサ</t>
    </rPh>
    <phoneticPr fontId="1"/>
  </si>
  <si>
    <t>ご協力のお願い</t>
    <rPh sb="1" eb="3">
      <t>キョウリョク</t>
    </rPh>
    <rPh sb="5" eb="6">
      <t>ネガ</t>
    </rPh>
    <phoneticPr fontId="1"/>
  </si>
  <si>
    <t>■記入上のご注意</t>
    <rPh sb="1" eb="3">
      <t>キニュウ</t>
    </rPh>
    <rPh sb="3" eb="4">
      <t>ジョウ</t>
    </rPh>
    <rPh sb="6" eb="8">
      <t>チュウイ</t>
    </rPh>
    <phoneticPr fontId="1"/>
  </si>
  <si>
    <t>■回収の期日</t>
    <rPh sb="1" eb="3">
      <t>カイシュウ</t>
    </rPh>
    <rPh sb="4" eb="6">
      <t>キジツ</t>
    </rPh>
    <phoneticPr fontId="1"/>
  </si>
  <si>
    <t>■調査票の回収方法　（A～Cのいずれかの方法で返送ください）</t>
    <rPh sb="1" eb="3">
      <t>チョウサ</t>
    </rPh>
    <rPh sb="3" eb="4">
      <t>ヒョウ</t>
    </rPh>
    <rPh sb="5" eb="7">
      <t>カイシュウ</t>
    </rPh>
    <rPh sb="7" eb="9">
      <t>ホウホウ</t>
    </rPh>
    <rPh sb="20" eb="22">
      <t>ホウホウ</t>
    </rPh>
    <rPh sb="23" eb="25">
      <t>ヘンソウ</t>
    </rPh>
    <phoneticPr fontId="1"/>
  </si>
  <si>
    <t>info@mm-education.jp</t>
    <phoneticPr fontId="1"/>
  </si>
  <si>
    <t>返信先メールアドレス</t>
    <rPh sb="0" eb="2">
      <t>ヘンシン</t>
    </rPh>
    <rPh sb="2" eb="3">
      <t>サキ</t>
    </rPh>
    <phoneticPr fontId="1"/>
  </si>
  <si>
    <t>■調査会社（調査票の配布・回収）</t>
    <phoneticPr fontId="1"/>
  </si>
  <si>
    <t>■調査実施主体</t>
    <rPh sb="1" eb="3">
      <t>チョウサ</t>
    </rPh>
    <rPh sb="3" eb="5">
      <t>ジッシ</t>
    </rPh>
    <rPh sb="5" eb="7">
      <t>シュタイ</t>
    </rPh>
    <phoneticPr fontId="1"/>
  </si>
  <si>
    <t>入力後の調査票を下記メールアドレスまで返信</t>
    <rPh sb="0" eb="3">
      <t>ニュウリョクゴ</t>
    </rPh>
    <rPh sb="8" eb="10">
      <t>カキ</t>
    </rPh>
    <rPh sb="19" eb="21">
      <t>ヘンシン</t>
    </rPh>
    <phoneticPr fontId="1"/>
  </si>
  <si>
    <t>【問い合わせ先】</t>
    <rPh sb="1" eb="2">
      <t>ト</t>
    </rPh>
    <rPh sb="3" eb="4">
      <t>ア</t>
    </rPh>
    <rPh sb="6" eb="7">
      <t>サキ</t>
    </rPh>
    <phoneticPr fontId="1"/>
  </si>
  <si>
    <t>問１</t>
    <rPh sb="0" eb="1">
      <t>トイ</t>
    </rPh>
    <phoneticPr fontId="1"/>
  </si>
  <si>
    <t>項目</t>
    <rPh sb="0" eb="2">
      <t>コウモク</t>
    </rPh>
    <phoneticPr fontId="1"/>
  </si>
  <si>
    <t>１．取組方法がわからない</t>
    <rPh sb="2" eb="4">
      <t>トリクミ</t>
    </rPh>
    <rPh sb="4" eb="6">
      <t>ホウホウ</t>
    </rPh>
    <phoneticPr fontId="1"/>
  </si>
  <si>
    <t>３．予算が確保できない</t>
    <rPh sb="2" eb="4">
      <t>ヨサン</t>
    </rPh>
    <rPh sb="5" eb="7">
      <t>カクホ</t>
    </rPh>
    <phoneticPr fontId="1"/>
  </si>
  <si>
    <t>問２</t>
    <rPh sb="0" eb="1">
      <t>トイ</t>
    </rPh>
    <phoneticPr fontId="1"/>
  </si>
  <si>
    <t>副問１.１</t>
    <rPh sb="0" eb="1">
      <t>フク</t>
    </rPh>
    <rPh sb="1" eb="2">
      <t>トイ</t>
    </rPh>
    <phoneticPr fontId="1"/>
  </si>
  <si>
    <t>→副問１．１へ</t>
    <rPh sb="1" eb="2">
      <t>フク</t>
    </rPh>
    <rPh sb="2" eb="3">
      <t>トイ</t>
    </rPh>
    <phoneticPr fontId="1"/>
  </si>
  <si>
    <t>具体的に：</t>
    <rPh sb="0" eb="3">
      <t>グタイテキ</t>
    </rPh>
    <phoneticPr fontId="1"/>
  </si>
  <si>
    <t>問３</t>
    <rPh sb="0" eb="1">
      <t>トイ</t>
    </rPh>
    <phoneticPr fontId="1"/>
  </si>
  <si>
    <t>５．その他</t>
    <rPh sb="4" eb="5">
      <t>タ</t>
    </rPh>
    <phoneticPr fontId="1"/>
  </si>
  <si>
    <t>７．その他</t>
    <rPh sb="4" eb="5">
      <t>タ</t>
    </rPh>
    <phoneticPr fontId="1"/>
  </si>
  <si>
    <t>６．その他</t>
    <rPh sb="4" eb="5">
      <t>タ</t>
    </rPh>
    <phoneticPr fontId="1"/>
  </si>
  <si>
    <t>問1</t>
    <rPh sb="0" eb="1">
      <t>トイ</t>
    </rPh>
    <phoneticPr fontId="1"/>
  </si>
  <si>
    <t>※集計用※</t>
    <rPh sb="1" eb="4">
      <t>シュウケイヨウ</t>
    </rPh>
    <phoneticPr fontId="1"/>
  </si>
  <si>
    <t>回答</t>
    <rPh sb="0" eb="2">
      <t>カイトウ</t>
    </rPh>
    <phoneticPr fontId="1"/>
  </si>
  <si>
    <t>回答</t>
    <rPh sb="0" eb="2">
      <t>カイトウ</t>
    </rPh>
    <phoneticPr fontId="1"/>
  </si>
  <si>
    <t>問４</t>
    <rPh sb="0" eb="1">
      <t>トイ</t>
    </rPh>
    <phoneticPr fontId="1"/>
  </si>
  <si>
    <t>問５</t>
    <rPh sb="0" eb="1">
      <t>トイ</t>
    </rPh>
    <phoneticPr fontId="1"/>
  </si>
  <si>
    <t>「交通環境学習」に取組んでいく上での課題や障壁は何ですか？（いくつでも）</t>
    <phoneticPr fontId="1"/>
  </si>
  <si>
    <t>■貴自治体やご回答者について</t>
    <rPh sb="1" eb="2">
      <t>キ</t>
    </rPh>
    <rPh sb="2" eb="5">
      <t>ジチタイ</t>
    </rPh>
    <rPh sb="7" eb="9">
      <t>カイトウ</t>
    </rPh>
    <rPh sb="9" eb="10">
      <t>シャ</t>
    </rPh>
    <phoneticPr fontId="1"/>
  </si>
  <si>
    <t>本アンケートのご回答者</t>
    <rPh sb="0" eb="1">
      <t>ホン</t>
    </rPh>
    <rPh sb="8" eb="10">
      <t>カイトウ</t>
    </rPh>
    <rPh sb="10" eb="11">
      <t>シャ</t>
    </rPh>
    <phoneticPr fontId="1"/>
  </si>
  <si>
    <t>自治体名</t>
    <rPh sb="0" eb="3">
      <t>ジチタイ</t>
    </rPh>
    <rPh sb="3" eb="4">
      <t>メイ</t>
    </rPh>
    <phoneticPr fontId="1"/>
  </si>
  <si>
    <t>担当部署</t>
    <rPh sb="0" eb="2">
      <t>タントウ</t>
    </rPh>
    <rPh sb="2" eb="4">
      <t>ブショ</t>
    </rPh>
    <phoneticPr fontId="1"/>
  </si>
  <si>
    <t>氏名</t>
    <rPh sb="0" eb="2">
      <t>シメイ</t>
    </rPh>
    <phoneticPr fontId="1"/>
  </si>
  <si>
    <t>役職</t>
    <rPh sb="0" eb="2">
      <t>ヤクショク</t>
    </rPh>
    <phoneticPr fontId="1"/>
  </si>
  <si>
    <t>TEL</t>
    <phoneticPr fontId="1"/>
  </si>
  <si>
    <t>FAX</t>
    <phoneticPr fontId="1"/>
  </si>
  <si>
    <t>e-mail</t>
    <phoneticPr fontId="1"/>
  </si>
  <si>
    <t>※不明点など、お問合せさせていただく場合があります。</t>
    <rPh sb="1" eb="4">
      <t>フメイテン</t>
    </rPh>
    <rPh sb="8" eb="10">
      <t>トイアワ</t>
    </rPh>
    <rPh sb="18" eb="20">
      <t>バアイ</t>
    </rPh>
    <phoneticPr fontId="1"/>
  </si>
  <si>
    <t>◆</t>
    <phoneticPr fontId="1"/>
  </si>
  <si>
    <t>質問は以上です。ご協力ありがとうございました。</t>
    <rPh sb="0" eb="2">
      <t>シツモン</t>
    </rPh>
    <rPh sb="3" eb="5">
      <t>イジョウ</t>
    </rPh>
    <rPh sb="9" eb="11">
      <t>キョウリョク</t>
    </rPh>
    <phoneticPr fontId="1"/>
  </si>
  <si>
    <t>返送をお願い致します。</t>
    <rPh sb="0" eb="2">
      <t>ヘンソウ</t>
    </rPh>
    <rPh sb="4" eb="5">
      <t>ネガ</t>
    </rPh>
    <rPh sb="6" eb="7">
      <t>イタ</t>
    </rPh>
    <phoneticPr fontId="1"/>
  </si>
  <si>
    <t>問4</t>
    <rPh sb="0" eb="1">
      <t>トイ</t>
    </rPh>
    <phoneticPr fontId="1"/>
  </si>
  <si>
    <t>SEQ</t>
    <phoneticPr fontId="24"/>
  </si>
  <si>
    <t>自治体や回答者について</t>
    <rPh sb="0" eb="3">
      <t>ジチタイ</t>
    </rPh>
    <rPh sb="4" eb="7">
      <t>カイトウシャ</t>
    </rPh>
    <phoneticPr fontId="24"/>
  </si>
  <si>
    <t>副問1.1</t>
    <phoneticPr fontId="24"/>
  </si>
  <si>
    <t>副問1.2</t>
    <phoneticPr fontId="24"/>
  </si>
  <si>
    <t>その他</t>
    <rPh sb="2" eb="3">
      <t>タ</t>
    </rPh>
    <phoneticPr fontId="24"/>
  </si>
  <si>
    <t>自治体名</t>
    <rPh sb="0" eb="4">
      <t>ジチタイメイ</t>
    </rPh>
    <phoneticPr fontId="24"/>
  </si>
  <si>
    <t>担当部署</t>
    <rPh sb="0" eb="4">
      <t>タントウブショ</t>
    </rPh>
    <phoneticPr fontId="24"/>
  </si>
  <si>
    <t>氏名</t>
    <rPh sb="0" eb="2">
      <t>シメイ</t>
    </rPh>
    <phoneticPr fontId="24"/>
  </si>
  <si>
    <t>役職</t>
    <rPh sb="0" eb="2">
      <t>ヤクショク</t>
    </rPh>
    <phoneticPr fontId="24"/>
  </si>
  <si>
    <t>TEL</t>
    <phoneticPr fontId="24"/>
  </si>
  <si>
    <t>FAX</t>
    <phoneticPr fontId="24"/>
  </si>
  <si>
    <t>e-mail</t>
    <phoneticPr fontId="24"/>
  </si>
  <si>
    <t>実施しなかった理由</t>
    <rPh sb="0" eb="2">
      <t>ジッシ</t>
    </rPh>
    <rPh sb="7" eb="9">
      <t>リユウ</t>
    </rPh>
    <phoneticPr fontId="24"/>
  </si>
  <si>
    <t>具体的に</t>
    <rPh sb="0" eb="3">
      <t>グタイテキ</t>
    </rPh>
    <phoneticPr fontId="24"/>
  </si>
  <si>
    <t>Free</t>
    <phoneticPr fontId="24"/>
  </si>
  <si>
    <t>問１で「１」とお答えの方にお伺いします。</t>
    <phoneticPr fontId="1"/>
  </si>
  <si>
    <t>記述内容</t>
    <rPh sb="0" eb="2">
      <t>キジュツ</t>
    </rPh>
    <rPh sb="2" eb="4">
      <t>ナイヨウ</t>
    </rPh>
    <phoneticPr fontId="1"/>
  </si>
  <si>
    <t>自由記述</t>
    <rPh sb="0" eb="2">
      <t>ジユウ</t>
    </rPh>
    <rPh sb="2" eb="4">
      <t>キジュツ</t>
    </rPh>
    <phoneticPr fontId="1"/>
  </si>
  <si>
    <t>※回答なしは＊</t>
    <rPh sb="1" eb="3">
      <t>カイトウ</t>
    </rPh>
    <phoneticPr fontId="1"/>
  </si>
  <si>
    <t>※回答がない場合は＊</t>
    <rPh sb="1" eb="3">
      <t>カイトウ</t>
    </rPh>
    <rPh sb="6" eb="8">
      <t>バアイ</t>
    </rPh>
    <phoneticPr fontId="1"/>
  </si>
  <si>
    <t>　社会システム株式会社（担当：吉田） ／TEL 03-5791-1133</t>
    <rPh sb="1" eb="3">
      <t>シャカイ</t>
    </rPh>
    <rPh sb="7" eb="9">
      <t>カブシキ</t>
    </rPh>
    <rPh sb="9" eb="11">
      <t>カイシャ</t>
    </rPh>
    <rPh sb="15" eb="17">
      <t>ヨシダ</t>
    </rPh>
    <phoneticPr fontId="1"/>
  </si>
  <si>
    <t>　／TEL 03-5844-6268　E-mail  info@mm-education.jp</t>
    <phoneticPr fontId="1"/>
  </si>
  <si>
    <t>■今後の「交通環境学習」について</t>
    <rPh sb="1" eb="3">
      <t>コンゴ</t>
    </rPh>
    <rPh sb="5" eb="7">
      <t>コウツウ</t>
    </rPh>
    <rPh sb="7" eb="9">
      <t>カンキョウ</t>
    </rPh>
    <rPh sb="9" eb="11">
      <t>ガクシュウ</t>
    </rPh>
    <phoneticPr fontId="1"/>
  </si>
  <si>
    <t>１．取組む予定である（または、既に実施済み）</t>
    <rPh sb="5" eb="7">
      <t>ヨテイ</t>
    </rPh>
    <rPh sb="19" eb="20">
      <t>ズ</t>
    </rPh>
    <phoneticPr fontId="1"/>
  </si>
  <si>
    <t>A1</t>
    <phoneticPr fontId="24"/>
  </si>
  <si>
    <r>
      <t>２．</t>
    </r>
    <r>
      <rPr>
        <sz val="11"/>
        <color theme="1"/>
        <rFont val="ＭＳ ゴシック"/>
        <family val="3"/>
        <charset val="128"/>
      </rPr>
      <t>予定はないが、機会があれば取組む</t>
    </r>
    <rPh sb="2" eb="4">
      <t>ヨテイ</t>
    </rPh>
    <rPh sb="9" eb="11">
      <t>キカイ</t>
    </rPh>
    <rPh sb="15" eb="17">
      <t>トリク</t>
    </rPh>
    <phoneticPr fontId="1"/>
  </si>
  <si>
    <t>３．取り組まない</t>
    <rPh sb="2" eb="3">
      <t>ト</t>
    </rPh>
    <rPh sb="4" eb="5">
      <t>ク</t>
    </rPh>
    <phoneticPr fontId="1"/>
  </si>
  <si>
    <t>４．わからない</t>
    <phoneticPr fontId="1"/>
  </si>
  <si>
    <t>→【p2 今後の「交通環境学習」について】にもご回答ください。</t>
    <rPh sb="5" eb="7">
      <t>コンゴ</t>
    </rPh>
    <rPh sb="9" eb="11">
      <t>コウツウ</t>
    </rPh>
    <rPh sb="11" eb="13">
      <t>カンキョウ</t>
    </rPh>
    <rPh sb="13" eb="15">
      <t>ガクシュウ</t>
    </rPh>
    <rPh sb="24" eb="26">
      <t>カイトウ</t>
    </rPh>
    <phoneticPr fontId="1"/>
  </si>
  <si>
    <t>メルマガ</t>
    <phoneticPr fontId="1"/>
  </si>
  <si>
    <t>メルマガ</t>
    <phoneticPr fontId="24"/>
  </si>
  <si>
    <t xml:space="preserve"> 具体的な支援内容や過去の取組事例等に関するご相談は、</t>
    <phoneticPr fontId="1"/>
  </si>
  <si>
    <t xml:space="preserve"> 「公益財団法人交通エコロジー・モビリティ財団　交通環境対策部」までお問い合わせください。</t>
    <phoneticPr fontId="1"/>
  </si>
  <si>
    <t xml:space="preserve"> TEL 03-5844-6268　　E-mail info@mm-education.jp</t>
    <phoneticPr fontId="1"/>
  </si>
  <si>
    <r>
      <t>アンケートは、</t>
    </r>
    <r>
      <rPr>
        <b/>
        <u/>
        <sz val="18"/>
        <color theme="1"/>
        <rFont val="游ゴシック"/>
        <family val="3"/>
        <charset val="128"/>
        <scheme val="minor"/>
      </rPr>
      <t>11月●日（●）</t>
    </r>
    <r>
      <rPr>
        <sz val="11"/>
        <color theme="1"/>
        <rFont val="游ゴシック"/>
        <family val="2"/>
        <scheme val="minor"/>
      </rPr>
      <t>までに、ご回答をお願いいたします。</t>
    </r>
    <rPh sb="9" eb="10">
      <t>ガツ</t>
    </rPh>
    <rPh sb="20" eb="22">
      <t>カイトウ</t>
    </rPh>
    <rPh sb="24" eb="25">
      <t>ネガ</t>
    </rPh>
    <phoneticPr fontId="1"/>
  </si>
  <si>
    <t>交通環境学習ポータルサイトにアクセス後、アンケートページにて回答を入力できます</t>
    <rPh sb="30" eb="32">
      <t>カイトウ</t>
    </rPh>
    <phoneticPr fontId="1"/>
  </si>
  <si>
    <t xml:space="preserve">アンケートページ </t>
    <phoneticPr fontId="1"/>
  </si>
  <si>
    <t>https://mm-education.jp/survey.html</t>
    <phoneticPr fontId="1"/>
  </si>
  <si>
    <t>　交通エコロジー・モビリティ財団（担当：田中、岡本）</t>
    <phoneticPr fontId="1"/>
  </si>
  <si>
    <r>
      <t>アンケートは、</t>
    </r>
    <r>
      <rPr>
        <u/>
        <sz val="14"/>
        <color theme="1"/>
        <rFont val="HGPｺﾞｼｯｸE"/>
        <family val="3"/>
        <charset val="128"/>
      </rPr>
      <t>11月●日（●）</t>
    </r>
    <r>
      <rPr>
        <sz val="14"/>
        <color theme="1"/>
        <rFont val="HGPｺﾞｼｯｸE"/>
        <family val="3"/>
        <charset val="128"/>
      </rPr>
      <t>までに、インターネット、メール、FAXのいずれかで</t>
    </r>
    <rPh sb="9" eb="10">
      <t>ガツ</t>
    </rPh>
    <rPh sb="11" eb="12">
      <t>ニチ</t>
    </rPh>
    <phoneticPr fontId="1"/>
  </si>
  <si>
    <t xml:space="preserve"> 交通環境学習ポータルサイトより、交通環境学習の実施方法や支援制度についてご覧いただけます。</t>
    <phoneticPr fontId="1"/>
  </si>
  <si>
    <t xml:space="preserve"> （https://www.mm-education.jp/）</t>
    <phoneticPr fontId="1"/>
  </si>
  <si>
    <t>交通環境学習メールマガジンの配信を希望されますか？</t>
    <phoneticPr fontId="1"/>
  </si>
  <si>
    <t>　　（過去の配信内容はこちら　→</t>
    <phoneticPr fontId="1"/>
  </si>
  <si>
    <t>https://mm-education.jp/mailmagazine.html#anchor_backnumber</t>
    <phoneticPr fontId="1"/>
  </si>
  <si>
    <t>）</t>
    <phoneticPr fontId="1"/>
  </si>
  <si>
    <t>希望する</t>
    <rPh sb="0" eb="2">
      <t>キボウ</t>
    </rPh>
    <phoneticPr fontId="1"/>
  </si>
  <si>
    <t>希望しない</t>
    <rPh sb="0" eb="2">
      <t>キボウ</t>
    </rPh>
    <phoneticPr fontId="1"/>
  </si>
  <si>
    <t>◆</t>
    <phoneticPr fontId="1"/>
  </si>
  <si>
    <r>
      <t>記入後の調査票を 　</t>
    </r>
    <r>
      <rPr>
        <b/>
        <u/>
        <sz val="13"/>
        <color theme="1"/>
        <rFont val="游ゴシック"/>
        <family val="3"/>
        <charset val="128"/>
        <scheme val="minor"/>
      </rPr>
      <t>FAX　 03-5791-1143</t>
    </r>
    <r>
      <rPr>
        <sz val="11"/>
        <color theme="1"/>
        <rFont val="游ゴシック"/>
        <family val="2"/>
        <scheme val="minor"/>
      </rPr>
      <t>　 まで返信</t>
    </r>
    <phoneticPr fontId="1"/>
  </si>
  <si>
    <t>１．貴自治体が主体的に実施したいと考えたから</t>
    <rPh sb="2" eb="3">
      <t>キ</t>
    </rPh>
    <rPh sb="3" eb="6">
      <t>ジチタイ</t>
    </rPh>
    <rPh sb="7" eb="10">
      <t>シュタイテキ</t>
    </rPh>
    <rPh sb="11" eb="13">
      <t>ジッシ</t>
    </rPh>
    <rPh sb="17" eb="18">
      <t>カンガ</t>
    </rPh>
    <phoneticPr fontId="1"/>
  </si>
  <si>
    <t>３．学校からの要請があったから</t>
    <rPh sb="2" eb="4">
      <t>ガッコウ</t>
    </rPh>
    <rPh sb="7" eb="9">
      <t>ヨウセイ</t>
    </rPh>
    <phoneticPr fontId="1"/>
  </si>
  <si>
    <t>５．学校の協力が得られない</t>
  </si>
  <si>
    <t>４．自治体の方針や計画に位置づけられているから</t>
    <rPh sb="2" eb="5">
      <t>ジチタイ</t>
    </rPh>
    <rPh sb="6" eb="8">
      <t>ホウシン</t>
    </rPh>
    <rPh sb="9" eb="11">
      <t>ケイカク</t>
    </rPh>
    <rPh sb="12" eb="14">
      <t>イチ</t>
    </rPh>
    <phoneticPr fontId="1"/>
  </si>
  <si>
    <t>２．担当部課の人手不足</t>
    <rPh sb="2" eb="4">
      <t>タントウ</t>
    </rPh>
    <rPh sb="4" eb="5">
      <t>ブ</t>
    </rPh>
    <rPh sb="5" eb="6">
      <t>カ</t>
    </rPh>
    <rPh sb="7" eb="9">
      <t>ヒトデ</t>
    </rPh>
    <rPh sb="9" eb="11">
      <t>ブソク</t>
    </rPh>
    <phoneticPr fontId="1"/>
  </si>
  <si>
    <t>４．効果が分からない</t>
    <rPh sb="2" eb="4">
      <t>コウカ</t>
    </rPh>
    <rPh sb="5" eb="6">
      <t>ワ</t>
    </rPh>
    <phoneticPr fontId="1"/>
  </si>
  <si>
    <t>６．教材の作成や準備が大変</t>
  </si>
  <si>
    <t>２．学校や他自治体（都道府県/市町村）、交通事業者等が主体となって
　　実施しているから</t>
    <rPh sb="2" eb="4">
      <t>ガッコウ</t>
    </rPh>
    <rPh sb="5" eb="6">
      <t>ホカ</t>
    </rPh>
    <rPh sb="6" eb="9">
      <t>ジチタイ</t>
    </rPh>
    <rPh sb="10" eb="14">
      <t>トドウフケン</t>
    </rPh>
    <rPh sb="15" eb="18">
      <t>シチョウソン</t>
    </rPh>
    <rPh sb="20" eb="22">
      <t>コウツウ</t>
    </rPh>
    <rPh sb="22" eb="25">
      <t>ジギョウシャ</t>
    </rPh>
    <rPh sb="25" eb="26">
      <t>トウ</t>
    </rPh>
    <rPh sb="27" eb="29">
      <t>シュタイ</t>
    </rPh>
    <rPh sb="36" eb="38">
      <t>ジッシ</t>
    </rPh>
    <phoneticPr fontId="1"/>
  </si>
  <si>
    <t>１．専門家による「交通環境学習」に関する講演</t>
  </si>
  <si>
    <t>２．自治体や学校職員による実践事例の講演</t>
  </si>
  <si>
    <t>３．実践事例のポスターセッション</t>
  </si>
  <si>
    <t>４．実践校の授業見学</t>
  </si>
  <si>
    <t>５．参加者同士の対話</t>
  </si>
  <si>
    <r>
      <t>　公益財団法人交通エコロジー・モビリティ財団では、「学</t>
    </r>
    <r>
      <rPr>
        <u/>
        <sz val="11"/>
        <color theme="1"/>
        <rFont val="游ゴシック"/>
        <family val="3"/>
        <charset val="128"/>
        <scheme val="minor"/>
      </rPr>
      <t>校と連携した交通と環境問題に関する授業や児童や生徒等を対象とした交通と環境問題に関する学習</t>
    </r>
    <r>
      <rPr>
        <sz val="11"/>
        <color theme="1"/>
        <rFont val="游ゴシック"/>
        <family val="3"/>
        <charset val="128"/>
        <scheme val="minor"/>
      </rPr>
      <t>（以下、「交通環境学習」と記載します）」のより一層の普及を目的として、今年度も引き続き、全国の自治体での取組状況や課題等を把握するためのアンケート調査を実施することとなりました。
　なお、集計結果は、交通環境学習ポータルサイト（https://www.mm-education.jp/）での公表を予定するとともに、ご回答いただいた自治体の方には、本調査の集計結果や交通環境学習関連情報をご提供させて頂きます。（昨年度の結果はポータルサイトからダウンロードできます）
　ご多用のところ誠に恐れ入りますが、何卒ご協力賜りますよう宜しくお願い申し上げます。</t>
    </r>
    <phoneticPr fontId="1"/>
  </si>
  <si>
    <t>問2</t>
    <rPh sb="0" eb="1">
      <t>トイ</t>
    </rPh>
    <phoneticPr fontId="1"/>
  </si>
  <si>
    <t>問3</t>
    <rPh sb="0" eb="1">
      <t>トイ</t>
    </rPh>
    <phoneticPr fontId="1"/>
  </si>
  <si>
    <t>昨年度実施</t>
    <rPh sb="0" eb="3">
      <t>サクネンド</t>
    </rPh>
    <rPh sb="3" eb="5">
      <t>ジッシ</t>
    </rPh>
    <phoneticPr fontId="24"/>
  </si>
  <si>
    <t>2:時期</t>
    <rPh sb="2" eb="4">
      <t>ジキ</t>
    </rPh>
    <phoneticPr fontId="24"/>
  </si>
  <si>
    <t>問1　</t>
    <rPh sb="0" eb="1">
      <t>トイ</t>
    </rPh>
    <phoneticPr fontId="24"/>
  </si>
  <si>
    <t>実施内容</t>
    <rPh sb="0" eb="2">
      <t>ジッシ</t>
    </rPh>
    <rPh sb="2" eb="4">
      <t>ナイヨウ</t>
    </rPh>
    <phoneticPr fontId="24"/>
  </si>
  <si>
    <t>具体的に</t>
    <rPh sb="0" eb="3">
      <t>グタイテキ</t>
    </rPh>
    <phoneticPr fontId="24"/>
  </si>
  <si>
    <t>実施のきっかけ</t>
    <rPh sb="0" eb="2">
      <t>ジッシ</t>
    </rPh>
    <phoneticPr fontId="24"/>
  </si>
  <si>
    <t>副問1.3</t>
    <phoneticPr fontId="24"/>
  </si>
  <si>
    <t>効果</t>
    <rPh sb="0" eb="2">
      <t>コウカ</t>
    </rPh>
    <phoneticPr fontId="24"/>
  </si>
  <si>
    <t>副問1.4</t>
    <phoneticPr fontId="24"/>
  </si>
  <si>
    <t>今年度
実施予定</t>
    <rPh sb="0" eb="3">
      <t>コンネンド</t>
    </rPh>
    <rPh sb="4" eb="6">
      <t>ジッシ</t>
    </rPh>
    <rPh sb="6" eb="8">
      <t>ヨテイ</t>
    </rPh>
    <phoneticPr fontId="24"/>
  </si>
  <si>
    <t>問2</t>
    <phoneticPr fontId="24"/>
  </si>
  <si>
    <t>問3</t>
    <rPh sb="0" eb="1">
      <t>トイ</t>
    </rPh>
    <phoneticPr fontId="24"/>
  </si>
  <si>
    <t>課題や障壁</t>
    <rPh sb="0" eb="2">
      <t>カダイ</t>
    </rPh>
    <rPh sb="3" eb="5">
      <t>ショウヘキ</t>
    </rPh>
    <phoneticPr fontId="24"/>
  </si>
  <si>
    <t>１．教育委員会や学校、交通事業者との調整が難しい</t>
    <rPh sb="2" eb="4">
      <t>キョウイク</t>
    </rPh>
    <rPh sb="4" eb="7">
      <t>イインカイ</t>
    </rPh>
    <rPh sb="8" eb="10">
      <t>ガッコウ</t>
    </rPh>
    <rPh sb="11" eb="13">
      <t>コウツウ</t>
    </rPh>
    <rPh sb="13" eb="16">
      <t>ジギョウシャ</t>
    </rPh>
    <rPh sb="18" eb="20">
      <t>チョウセイ</t>
    </rPh>
    <rPh sb="21" eb="22">
      <t>ムズカ</t>
    </rPh>
    <phoneticPr fontId="1"/>
  </si>
  <si>
    <t>問4</t>
    <phoneticPr fontId="24"/>
  </si>
  <si>
    <t>問題点・支援</t>
    <rPh sb="0" eb="2">
      <t>モンダイ</t>
    </rPh>
    <rPh sb="2" eb="3">
      <t>テン</t>
    </rPh>
    <rPh sb="4" eb="6">
      <t>シエン</t>
    </rPh>
    <phoneticPr fontId="24"/>
  </si>
  <si>
    <t>交通環境学習の実施状況</t>
    <rPh sb="0" eb="2">
      <t>コウツウ</t>
    </rPh>
    <rPh sb="2" eb="4">
      <t>カンキョウ</t>
    </rPh>
    <rPh sb="4" eb="6">
      <t>ガクシュウ</t>
    </rPh>
    <rPh sb="7" eb="9">
      <t>ジッシ</t>
    </rPh>
    <rPh sb="9" eb="11">
      <t>ジョウキョウ</t>
    </rPh>
    <phoneticPr fontId="24"/>
  </si>
  <si>
    <t>今後の交通環境学習</t>
    <rPh sb="0" eb="2">
      <t>コンゴ</t>
    </rPh>
    <rPh sb="3" eb="5">
      <t>コウツウ</t>
    </rPh>
    <rPh sb="5" eb="7">
      <t>カンキョウ</t>
    </rPh>
    <rPh sb="7" eb="9">
      <t>ガクシュウ</t>
    </rPh>
    <phoneticPr fontId="24"/>
  </si>
  <si>
    <t>意見交換会</t>
    <rPh sb="0" eb="5">
      <t>イケンコウカンカイ</t>
    </rPh>
    <phoneticPr fontId="24"/>
  </si>
  <si>
    <t>問5</t>
    <rPh sb="0" eb="1">
      <t>トイ</t>
    </rPh>
    <phoneticPr fontId="24"/>
  </si>
  <si>
    <t>問6</t>
    <rPh sb="0" eb="1">
      <t>トイ</t>
    </rPh>
    <phoneticPr fontId="24"/>
  </si>
  <si>
    <t>問7</t>
    <rPh sb="0" eb="1">
      <t>トイ</t>
    </rPh>
    <phoneticPr fontId="24"/>
  </si>
  <si>
    <t>問8</t>
    <rPh sb="0" eb="1">
      <t>トイ</t>
    </rPh>
    <phoneticPr fontId="24"/>
  </si>
  <si>
    <t>興味のある内容</t>
    <rPh sb="0" eb="2">
      <t>キョウミ</t>
    </rPh>
    <rPh sb="5" eb="7">
      <t>ナイヨウ</t>
    </rPh>
    <phoneticPr fontId="24"/>
  </si>
  <si>
    <t>参加方法</t>
    <rPh sb="0" eb="4">
      <t>サンカホウホウ</t>
    </rPh>
    <phoneticPr fontId="24"/>
  </si>
  <si>
    <t>教員支援制度</t>
    <rPh sb="0" eb="6">
      <t>キョウインシエンセイド</t>
    </rPh>
    <phoneticPr fontId="24"/>
  </si>
  <si>
    <t>認知</t>
    <rPh sb="0" eb="2">
      <t>ニンチ</t>
    </rPh>
    <phoneticPr fontId="24"/>
  </si>
  <si>
    <t>活用</t>
    <rPh sb="0" eb="2">
      <t>カツヨウ</t>
    </rPh>
    <phoneticPr fontId="24"/>
  </si>
  <si>
    <t>副問１.２</t>
    <rPh sb="0" eb="1">
      <t>フク</t>
    </rPh>
    <rPh sb="1" eb="2">
      <t>トイ</t>
    </rPh>
    <phoneticPr fontId="1"/>
  </si>
  <si>
    <t>副問１.３</t>
    <rPh sb="0" eb="1">
      <t>フク</t>
    </rPh>
    <rPh sb="1" eb="2">
      <t>トイ</t>
    </rPh>
    <phoneticPr fontId="1"/>
  </si>
  <si>
    <t>「交通環境学習」には、どのような効果があるとお考えですか？</t>
    <phoneticPr fontId="1"/>
  </si>
  <si>
    <t>副問１.４</t>
    <rPh sb="0" eb="1">
      <t>フク</t>
    </rPh>
    <rPh sb="1" eb="2">
      <t>トイ</t>
    </rPh>
    <phoneticPr fontId="1"/>
  </si>
  <si>
    <t>問１で「２」「３」とお答えの方にお伺いします。</t>
    <phoneticPr fontId="1"/>
  </si>
  <si>
    <t>昨年度、「交通環境学習」を実施しなかった理由は何ですか？（いくつでも）</t>
    <phoneticPr fontId="1"/>
  </si>
  <si>
    <t>５．学校の協力が得られない</t>
    <phoneticPr fontId="1"/>
  </si>
  <si>
    <t>６．教材の作成や準備が大変</t>
    <phoneticPr fontId="1"/>
  </si>
  <si>
    <t>１．教育委員会や学校、交通事業者との調整が難しい</t>
    <phoneticPr fontId="1"/>
  </si>
  <si>
    <t>→最後に【p4 ご回答者様について】にもご記入ください。</t>
    <rPh sb="1" eb="3">
      <t>サイゴ</t>
    </rPh>
    <rPh sb="9" eb="12">
      <t>カイトウシャ</t>
    </rPh>
    <rPh sb="12" eb="13">
      <t>サマ</t>
    </rPh>
    <rPh sb="21" eb="23">
      <t>キニュウ</t>
    </rPh>
    <phoneticPr fontId="1"/>
  </si>
  <si>
    <t>■ 「鉄道やバスなどを教材とした学習」に関する意見交換会について</t>
    <rPh sb="3" eb="5">
      <t>テツドウ</t>
    </rPh>
    <rPh sb="11" eb="13">
      <t>キョウザイ</t>
    </rPh>
    <rPh sb="16" eb="18">
      <t>ガクシュウ</t>
    </rPh>
    <rPh sb="20" eb="21">
      <t>カン</t>
    </rPh>
    <rPh sb="23" eb="25">
      <t>イケン</t>
    </rPh>
    <rPh sb="25" eb="28">
      <t>コウカンカイ</t>
    </rPh>
    <phoneticPr fontId="1"/>
  </si>
  <si>
    <t>　　→講演の内容として希望すること</t>
    <rPh sb="3" eb="5">
      <t>コウエン</t>
    </rPh>
    <rPh sb="6" eb="8">
      <t>ナイヨウ</t>
    </rPh>
    <rPh sb="11" eb="13">
      <t>キボウ</t>
    </rPh>
    <phoneticPr fontId="1"/>
  </si>
  <si>
    <t>１．専門家による「交通環境学習」に関する講演</t>
    <phoneticPr fontId="1"/>
  </si>
  <si>
    <t>２．自治体や学校職員による実践事例の講演</t>
    <phoneticPr fontId="1"/>
  </si>
  <si>
    <t>３．実践事例のポスターセッション</t>
    <phoneticPr fontId="1"/>
  </si>
  <si>
    <t>４．実践校の授業見学</t>
    <phoneticPr fontId="1"/>
  </si>
  <si>
    <t>５．参加者同士の対話</t>
    <phoneticPr fontId="1"/>
  </si>
  <si>
    <t>問６</t>
    <rPh sb="0" eb="1">
      <t>トイ</t>
    </rPh>
    <phoneticPr fontId="1"/>
  </si>
  <si>
    <t>意見交換会を開催する場合、第1回目は東京での開催を検討しております。意見交換会に参加する場合は、オンラインまたは現地会場どちらでの参加を希望しますか？（１つに〇）</t>
    <rPh sb="0" eb="2">
      <t>イケン</t>
    </rPh>
    <rPh sb="2" eb="5">
      <t>コウカンカイ</t>
    </rPh>
    <rPh sb="6" eb="8">
      <t>カイサイ</t>
    </rPh>
    <rPh sb="10" eb="12">
      <t>バアイ</t>
    </rPh>
    <rPh sb="13" eb="14">
      <t>ダイ</t>
    </rPh>
    <rPh sb="15" eb="17">
      <t>カイメ</t>
    </rPh>
    <rPh sb="18" eb="20">
      <t>トウキョウ</t>
    </rPh>
    <rPh sb="22" eb="24">
      <t>カイサイ</t>
    </rPh>
    <rPh sb="25" eb="27">
      <t>ケントウ</t>
    </rPh>
    <rPh sb="34" eb="36">
      <t>イケン</t>
    </rPh>
    <rPh sb="36" eb="39">
      <t>コウカンカイ</t>
    </rPh>
    <rPh sb="40" eb="42">
      <t>サンカ</t>
    </rPh>
    <rPh sb="44" eb="46">
      <t>バアイ</t>
    </rPh>
    <rPh sb="56" eb="58">
      <t>ゲンチ</t>
    </rPh>
    <rPh sb="58" eb="60">
      <t>カイジョウ</t>
    </rPh>
    <rPh sb="65" eb="67">
      <t>サンカ</t>
    </rPh>
    <rPh sb="68" eb="70">
      <t>キボウ</t>
    </rPh>
    <phoneticPr fontId="1"/>
  </si>
  <si>
    <t>１．オンライン</t>
    <phoneticPr fontId="1"/>
  </si>
  <si>
    <t>２．現地会場</t>
    <rPh sb="2" eb="6">
      <t>ゲンチカイジョウ</t>
    </rPh>
    <phoneticPr fontId="1"/>
  </si>
  <si>
    <t>３．東京での参加は難しいが、近場であれば現地で参加したい</t>
    <rPh sb="2" eb="4">
      <t>トウキョウ</t>
    </rPh>
    <rPh sb="6" eb="8">
      <t>サンカ</t>
    </rPh>
    <rPh sb="9" eb="10">
      <t>ムズカ</t>
    </rPh>
    <rPh sb="14" eb="16">
      <t>チカバ</t>
    </rPh>
    <rPh sb="20" eb="22">
      <t>ゲンチ</t>
    </rPh>
    <rPh sb="23" eb="25">
      <t>サンカ</t>
    </rPh>
    <phoneticPr fontId="1"/>
  </si>
  <si>
    <t>問７</t>
    <rPh sb="0" eb="1">
      <t>トイ</t>
    </rPh>
    <phoneticPr fontId="1"/>
  </si>
  <si>
    <t>１．知っている</t>
    <rPh sb="2" eb="3">
      <t>シ</t>
    </rPh>
    <phoneticPr fontId="1"/>
  </si>
  <si>
    <t>２．知らない</t>
    <rPh sb="2" eb="3">
      <t>シ</t>
    </rPh>
    <phoneticPr fontId="1"/>
  </si>
  <si>
    <t>問８</t>
    <rPh sb="0" eb="1">
      <t>トイ</t>
    </rPh>
    <phoneticPr fontId="1"/>
  </si>
  <si>
    <t>エコモ財団の交通環境学習にかかわる支援制度を活用したいと思いますか？（１つに〇）</t>
    <phoneticPr fontId="1"/>
  </si>
  <si>
    <t>１．活用したい</t>
    <rPh sb="2" eb="4">
      <t>カツヨウ</t>
    </rPh>
    <phoneticPr fontId="1"/>
  </si>
  <si>
    <t>２．活用したくない</t>
    <rPh sb="2" eb="4">
      <t>カツヨウ</t>
    </rPh>
    <phoneticPr fontId="1"/>
  </si>
  <si>
    <t>　　→活用したくない理由</t>
    <rPh sb="3" eb="5">
      <t>カツヨウ</t>
    </rPh>
    <rPh sb="10" eb="12">
      <t>リユウ</t>
    </rPh>
    <phoneticPr fontId="1"/>
  </si>
  <si>
    <t>※支援制度の詳細は、交通環境学習ポータルサイトよりご確認ください。</t>
    <phoneticPr fontId="1"/>
  </si>
  <si>
    <t>→【p3 意見交換会、教員支援制度について】にもご記入ください。</t>
    <rPh sb="25" eb="27">
      <t>キニュウ</t>
    </rPh>
    <phoneticPr fontId="1"/>
  </si>
  <si>
    <t>問5</t>
    <rPh sb="0" eb="1">
      <t>トイ</t>
    </rPh>
    <phoneticPr fontId="1"/>
  </si>
  <si>
    <t>問6</t>
    <rPh sb="0" eb="1">
      <t>トイ</t>
    </rPh>
    <phoneticPr fontId="1"/>
  </si>
  <si>
    <t>問7</t>
    <rPh sb="0" eb="1">
      <t>トイ</t>
    </rPh>
    <phoneticPr fontId="1"/>
  </si>
  <si>
    <t>問8</t>
    <rPh sb="0" eb="1">
      <t>トイ</t>
    </rPh>
    <phoneticPr fontId="1"/>
  </si>
  <si>
    <t>・ご回答は、「交通環境学習」の取組内容をご存じのご担当者様、または、公共交通計画等の関係部署のご担当者様にお願いいたします。
（※本調査票は、過去にアンケートにご回答いただいた部署または公共交通計画等の関係部署あてにお送りしていますが、別に該当する部署がありましたら、回答が可能なご担当者様にご転送願います。）
・なお、教育委員会にも同様のアンケートを配布しています。</t>
    <phoneticPr fontId="1"/>
  </si>
  <si>
    <r>
      <t xml:space="preserve">　貴自治体では昨年度（令和５年度）に、「交通環境学習」を実施しましたか？（１つに○）
 </t>
    </r>
    <r>
      <rPr>
        <sz val="10"/>
        <color theme="1"/>
        <rFont val="HGｺﾞｼｯｸE"/>
        <family val="3"/>
        <charset val="128"/>
      </rPr>
      <t>※学校からの依頼で行ったものや交通事業者や運輸局等の取組に協力して実施したものも含みます。</t>
    </r>
    <phoneticPr fontId="1"/>
  </si>
  <si>
    <t>１．実施した</t>
    <rPh sb="2" eb="4">
      <t>ジッシ</t>
    </rPh>
    <phoneticPr fontId="1"/>
  </si>
  <si>
    <t>２．過去に実施したことはあるが、昨年度は実施しなかった</t>
    <phoneticPr fontId="1"/>
  </si>
  <si>
    <t>→副問１．4へ</t>
    <rPh sb="1" eb="2">
      <t>フク</t>
    </rPh>
    <rPh sb="2" eb="3">
      <t>トイ</t>
    </rPh>
    <phoneticPr fontId="1"/>
  </si>
  <si>
    <t>３．これまで実施したことはない</t>
    <phoneticPr fontId="1"/>
  </si>
  <si>
    <t>１．効果が期待できるから</t>
    <rPh sb="2" eb="4">
      <t>コウカ</t>
    </rPh>
    <rPh sb="5" eb="7">
      <t>キタイ</t>
    </rPh>
    <phoneticPr fontId="1"/>
  </si>
  <si>
    <t>４．自治体の方針や計画に位置づけられているから</t>
    <phoneticPr fontId="1"/>
  </si>
  <si>
    <t>３．学校からの要請があるから</t>
    <phoneticPr fontId="1"/>
  </si>
  <si>
    <t>問１で「１」とお答えの方にお伺いします。</t>
    <phoneticPr fontId="1"/>
  </si>
  <si>
    <t>→副問１．１　のあとは　副問１．2へ</t>
    <rPh sb="1" eb="2">
      <t>フク</t>
    </rPh>
    <rPh sb="2" eb="3">
      <t>トイ</t>
    </rPh>
    <phoneticPr fontId="1"/>
  </si>
  <si>
    <t>→副問１．2　のあとは　副問１．3へ</t>
    <rPh sb="1" eb="2">
      <t>フク</t>
    </rPh>
    <rPh sb="2" eb="3">
      <t>トイ</t>
    </rPh>
    <phoneticPr fontId="1"/>
  </si>
  <si>
    <t>→副問１．3　のあとは　問２へ</t>
    <rPh sb="1" eb="2">
      <t>フク</t>
    </rPh>
    <rPh sb="2" eb="3">
      <t>トイ</t>
    </rPh>
    <rPh sb="12" eb="13">
      <t>トイ</t>
    </rPh>
    <phoneticPr fontId="1"/>
  </si>
  <si>
    <t>今年度（令和６年度）、「交通環境学習」に取組む予定はありますか？（または、既に実施しましたか？）（１つに○）</t>
    <rPh sb="0" eb="3">
      <t>コンネンド</t>
    </rPh>
    <rPh sb="4" eb="6">
      <t>レイワ</t>
    </rPh>
    <rPh sb="7" eb="9">
      <t>ネンド</t>
    </rPh>
    <rPh sb="12" eb="14">
      <t>コウツウ</t>
    </rPh>
    <rPh sb="14" eb="16">
      <t>カンキョウ</t>
    </rPh>
    <rPh sb="16" eb="18">
      <t>ガクシュウ</t>
    </rPh>
    <rPh sb="20" eb="22">
      <t>トリク</t>
    </rPh>
    <rPh sb="23" eb="25">
      <t>ヨテイ</t>
    </rPh>
    <rPh sb="37" eb="38">
      <t>スデ</t>
    </rPh>
    <rPh sb="39" eb="41">
      <t>ジッシ</t>
    </rPh>
    <phoneticPr fontId="1"/>
  </si>
  <si>
    <t>２．担当部課の人手不足</t>
  </si>
  <si>
    <t>２．担当部課の人手不足</t>
    <phoneticPr fontId="1"/>
  </si>
  <si>
    <t>３．予算が足りない</t>
  </si>
  <si>
    <t>３．予算が足りない</t>
    <phoneticPr fontId="1"/>
  </si>
  <si>
    <t>４．具体的な取組内容がわからない</t>
  </si>
  <si>
    <t>４．具体的な取組内容がわからない</t>
    <phoneticPr fontId="1"/>
  </si>
  <si>
    <t>５．期待した効果が得られない</t>
  </si>
  <si>
    <t>５．期待した効果が得られない</t>
    <phoneticPr fontId="1"/>
  </si>
  <si>
    <t>６．教材の準備などが大変</t>
  </si>
  <si>
    <t>６．教材の準備などが大変</t>
    <phoneticPr fontId="1"/>
  </si>
  <si>
    <t>７．進め方について相談できる窓口がない</t>
  </si>
  <si>
    <t>７．進め方について相談できる窓口がない</t>
    <phoneticPr fontId="1"/>
  </si>
  <si>
    <t>８．その他</t>
    <rPh sb="4" eb="5">
      <t>タ</t>
    </rPh>
    <phoneticPr fontId="1"/>
  </si>
  <si>
    <r>
      <t>今後、貴自治体において「交通環境学習」に取組む場合に、</t>
    </r>
    <r>
      <rPr>
        <u/>
        <sz val="11"/>
        <color theme="1"/>
        <rFont val="HGｺﾞｼｯｸE"/>
        <family val="3"/>
        <charset val="128"/>
      </rPr>
      <t>支援して欲しい事柄など</t>
    </r>
    <r>
      <rPr>
        <sz val="11"/>
        <color theme="1"/>
        <rFont val="HGｺﾞｼｯｸE"/>
        <family val="3"/>
        <charset val="128"/>
      </rPr>
      <t>について、具体的に教えてください。</t>
    </r>
    <phoneticPr fontId="1"/>
  </si>
  <si>
    <t>エコモ財団では、「交通環境学習」に関する意見交換会の開催を検討しています。どのような内容に興味がありますか？（いくつでも）</t>
    <phoneticPr fontId="1"/>
  </si>
  <si>
    <t>エコモ財団では、「交通環境学習」を普及するため、小中学生・高校生を対象にしたモビリティ・マネジメント教育に取り組む地方公共団体に対して、ノウハウの提供や資金面での支援を行っています。この支援制度を知っていますか？（１つに〇）</t>
    <phoneticPr fontId="1"/>
  </si>
  <si>
    <t>すでに登録している</t>
    <rPh sb="3" eb="5">
      <t>トウロク</t>
    </rPh>
    <phoneticPr fontId="1"/>
  </si>
  <si>
    <t>■令和５年度の「交通環境学習」の実施状況について</t>
    <rPh sb="4" eb="6">
      <t>ネンド</t>
    </rPh>
    <rPh sb="8" eb="10">
      <t>コウツウ</t>
    </rPh>
    <rPh sb="10" eb="12">
      <t>カンキョウ</t>
    </rPh>
    <rPh sb="12" eb="14">
      <t>ガクシュウ</t>
    </rPh>
    <rPh sb="16" eb="18">
      <t>ジッシ</t>
    </rPh>
    <rPh sb="18" eb="20">
      <t>ジョウキョウ</t>
    </rPh>
    <phoneticPr fontId="1"/>
  </si>
  <si>
    <t>　→過去の実施時期（実施年度をご記入ください）</t>
    <rPh sb="2" eb="4">
      <t>カコ</t>
    </rPh>
    <rPh sb="5" eb="9">
      <t>ジッシジキ</t>
    </rPh>
    <rPh sb="10" eb="12">
      <t>ジッシ</t>
    </rPh>
    <rPh sb="12" eb="14">
      <t>ネンド</t>
    </rPh>
    <rPh sb="16" eb="18">
      <t>キニュウ</t>
    </rPh>
    <phoneticPr fontId="1"/>
  </si>
  <si>
    <t>＜記載例＞　
　実施時期：10月
　実施主体：バス事業者、市の交通政策課、学校
　実施対象：小学校３年生
　実施内容：バスの乗車体験</t>
    <rPh sb="8" eb="10">
      <t>ジッシ</t>
    </rPh>
    <rPh sb="10" eb="12">
      <t>ジキ</t>
    </rPh>
    <rPh sb="15" eb="16">
      <t>ガツ</t>
    </rPh>
    <phoneticPr fontId="1"/>
  </si>
  <si>
    <t>　　→ 誰とどんな調整が難しいか　</t>
    <phoneticPr fontId="1"/>
  </si>
  <si>
    <t>昨年度、貴自治体で取り組まれた「交通環境学習」について、実施時期、実施主体、実施対象、実施内容等についてお答えください。</t>
    <rPh sb="28" eb="30">
      <t>ジッシ</t>
    </rPh>
    <rPh sb="30" eb="32">
      <t>ジキ</t>
    </rPh>
    <phoneticPr fontId="1"/>
  </si>
  <si>
    <t>「交通環境学習」を実施した理由は何ですか？（いくつでも）</t>
    <phoneticPr fontId="1"/>
  </si>
  <si>
    <t>■交通環境学習にかかわる支援制度について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</si>
</sst>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4"/>
      <color theme="1"/>
      <name val="HGPｺﾞｼｯｸE"/>
      <family val="3"/>
      <charset val="128"/>
    </font>
    <font>
      <b/>
      <u/>
      <sz val="16"/>
      <color theme="1"/>
      <name val="HGPｺﾞｼｯｸE"/>
      <family val="3"/>
      <charset val="128"/>
    </font>
    <font>
      <sz val="11"/>
      <color theme="1"/>
      <name val="HGPｺﾞｼｯｸE"/>
      <family val="3"/>
      <charset val="128"/>
    </font>
    <font>
      <b/>
      <u/>
      <sz val="18"/>
      <color theme="1"/>
      <name val="游ゴシック"/>
      <family val="3"/>
      <charset val="128"/>
      <scheme val="minor"/>
    </font>
    <font>
      <u/>
      <sz val="11"/>
      <color theme="10"/>
      <name val="游ゴシック"/>
      <family val="2"/>
      <scheme val="minor"/>
    </font>
    <font>
      <b/>
      <sz val="18"/>
      <color theme="0"/>
      <name val="HGPｺﾞｼｯｸE"/>
      <family val="3"/>
      <charset val="128"/>
    </font>
    <font>
      <u/>
      <sz val="11"/>
      <color theme="1"/>
      <name val="游ゴシック"/>
      <family val="3"/>
      <charset val="128"/>
      <scheme val="minor"/>
    </font>
    <font>
      <b/>
      <sz val="13"/>
      <color theme="1"/>
      <name val="游ゴシック"/>
      <family val="3"/>
      <charset val="128"/>
      <scheme val="minor"/>
    </font>
    <font>
      <sz val="13"/>
      <color theme="1"/>
      <name val="游ゴシック"/>
      <family val="3"/>
      <charset val="128"/>
      <scheme val="minor"/>
    </font>
    <font>
      <b/>
      <u/>
      <sz val="13"/>
      <color theme="10"/>
      <name val="游ゴシック"/>
      <family val="3"/>
      <charset val="128"/>
      <scheme val="minor"/>
    </font>
    <font>
      <b/>
      <u/>
      <sz val="13"/>
      <color theme="1"/>
      <name val="游ゴシック"/>
      <family val="3"/>
      <charset val="128"/>
      <scheme val="minor"/>
    </font>
    <font>
      <sz val="13"/>
      <color theme="1"/>
      <name val="HGPｺﾞｼｯｸE"/>
      <family val="3"/>
      <charset val="128"/>
    </font>
    <font>
      <sz val="14"/>
      <color theme="0"/>
      <name val="HGPｺﾞｼｯｸE"/>
      <family val="3"/>
      <charset val="128"/>
    </font>
    <font>
      <sz val="11"/>
      <color rgb="FFFF0000"/>
      <name val="HGPｺﾞｼｯｸE"/>
      <family val="3"/>
      <charset val="128"/>
    </font>
    <font>
      <sz val="14"/>
      <color theme="1"/>
      <name val="HGｺﾞｼｯｸE"/>
      <family val="3"/>
      <charset val="128"/>
    </font>
    <font>
      <sz val="11"/>
      <color theme="1"/>
      <name val="HGｺﾞｼｯｸE"/>
      <family val="3"/>
      <charset val="128"/>
    </font>
    <font>
      <sz val="12"/>
      <color theme="1"/>
      <name val="HGｺﾞｼｯｸE"/>
      <family val="3"/>
      <charset val="128"/>
    </font>
    <font>
      <sz val="9"/>
      <color rgb="FF000000"/>
      <name val="Meiryo UI"/>
      <family val="3"/>
      <charset val="128"/>
    </font>
    <font>
      <sz val="11"/>
      <color theme="1"/>
      <name val="ＭＳ ゴシック"/>
      <family val="3"/>
      <charset val="128"/>
    </font>
    <font>
      <sz val="10"/>
      <color theme="1"/>
      <name val="ＭＳ ゴシック"/>
      <family val="3"/>
      <charset val="128"/>
    </font>
    <font>
      <sz val="6"/>
      <name val="游ゴシック"/>
      <family val="2"/>
      <charset val="128"/>
      <scheme val="minor"/>
    </font>
    <font>
      <b/>
      <sz val="10"/>
      <color theme="0"/>
      <name val="ＭＳ ゴシック"/>
      <family val="3"/>
      <charset val="128"/>
    </font>
    <font>
      <sz val="10"/>
      <color rgb="FFFF0000"/>
      <name val="ＭＳ ゴシック"/>
      <family val="3"/>
      <charset val="128"/>
    </font>
    <font>
      <i/>
      <sz val="9"/>
      <color theme="1"/>
      <name val="ＭＳ ゴシック"/>
      <family val="3"/>
      <charset val="128"/>
    </font>
    <font>
      <i/>
      <sz val="11"/>
      <color theme="1"/>
      <name val="ＭＳ ゴシック"/>
      <family val="3"/>
      <charset val="128"/>
    </font>
    <font>
      <sz val="11"/>
      <name val="ＭＳ ゴシック"/>
      <family val="3"/>
      <charset val="128"/>
    </font>
    <font>
      <sz val="14"/>
      <color rgb="FFFF0000"/>
      <name val="HGPｺﾞｼｯｸE"/>
      <family val="3"/>
      <charset val="128"/>
    </font>
    <font>
      <u/>
      <sz val="11"/>
      <color theme="1"/>
      <name val="HGｺﾞｼｯｸE"/>
      <family val="3"/>
      <charset val="128"/>
    </font>
    <font>
      <u/>
      <sz val="14"/>
      <color theme="1"/>
      <name val="HGPｺﾞｼｯｸE"/>
      <family val="3"/>
      <charset val="128"/>
    </font>
    <font>
      <b/>
      <sz val="11"/>
      <color rgb="FF002060"/>
      <name val="游ゴシック"/>
      <family val="3"/>
      <charset val="128"/>
      <scheme val="minor"/>
    </font>
    <font>
      <sz val="11"/>
      <color rgb="FFFF0000"/>
      <name val="HGPｺﾞｼｯｸM"/>
      <family val="3"/>
      <charset val="128"/>
    </font>
    <font>
      <b/>
      <sz val="14"/>
      <color rgb="FFFF0000"/>
      <name val="HGPｺﾞｼｯｸM"/>
      <family val="3"/>
      <charset val="128"/>
    </font>
    <font>
      <sz val="10.5"/>
      <color theme="1"/>
      <name val="ＭＳ ゴシック"/>
      <family val="3"/>
      <charset val="128"/>
    </font>
    <font>
      <sz val="12"/>
      <color theme="1"/>
      <name val="HGPｺﾞｼｯｸE"/>
      <family val="3"/>
      <charset val="128"/>
    </font>
    <font>
      <b/>
      <u/>
      <sz val="11"/>
      <color theme="10"/>
      <name val="游ゴシック"/>
      <family val="3"/>
      <charset val="128"/>
      <scheme val="minor"/>
    </font>
    <font>
      <b/>
      <u/>
      <sz val="11"/>
      <color theme="10"/>
      <name val="BIZ UDゴシック"/>
      <family val="3"/>
      <charset val="128"/>
    </font>
    <font>
      <b/>
      <sz val="11"/>
      <color theme="1"/>
      <name val="BIZ UDPゴシック"/>
      <family val="3"/>
      <charset val="128"/>
    </font>
    <font>
      <sz val="9"/>
      <color theme="1"/>
      <name val="ＭＳ ゴシック"/>
      <family val="3"/>
      <charset val="128"/>
    </font>
    <font>
      <b/>
      <sz val="9"/>
      <color theme="1"/>
      <name val="游ゴシック"/>
      <family val="2"/>
      <scheme val="minor"/>
    </font>
    <font>
      <sz val="9"/>
      <color theme="1"/>
      <name val="HGｺﾞｼｯｸE"/>
      <family val="3"/>
      <charset val="128"/>
    </font>
    <font>
      <b/>
      <u/>
      <sz val="9"/>
      <color theme="10"/>
      <name val="游ゴシック"/>
      <family val="3"/>
      <charset val="128"/>
      <scheme val="minor"/>
    </font>
    <font>
      <sz val="10"/>
      <color theme="1"/>
      <name val="HGｺﾞｼｯｸE"/>
      <family val="3"/>
      <charset val="128"/>
    </font>
  </fonts>
  <fills count="1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99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243">
    <xf numFmtId="0" fontId="0" fillId="0" borderId="0" xfId="0"/>
    <xf numFmtId="0" fontId="0" fillId="0" borderId="0" xfId="0" applyAlignment="1">
      <alignment wrapText="1"/>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right" vertical="center"/>
    </xf>
    <xf numFmtId="0" fontId="0" fillId="0" borderId="2" xfId="0" applyBorder="1" applyAlignment="1">
      <alignment wrapText="1"/>
    </xf>
    <xf numFmtId="0" fontId="0" fillId="0" borderId="3" xfId="0" applyBorder="1" applyAlignment="1">
      <alignment wrapText="1"/>
    </xf>
    <xf numFmtId="0" fontId="0" fillId="0" borderId="3" xfId="0" applyBorder="1"/>
    <xf numFmtId="0" fontId="0" fillId="0" borderId="4" xfId="0" applyBorder="1"/>
    <xf numFmtId="0" fontId="0" fillId="0" borderId="5" xfId="0" applyBorder="1"/>
    <xf numFmtId="0" fontId="0" fillId="0" borderId="0" xfId="0" applyBorder="1" applyAlignment="1">
      <alignment wrapText="1"/>
    </xf>
    <xf numFmtId="0" fontId="0" fillId="0" borderId="0" xfId="0" applyBorder="1"/>
    <xf numFmtId="0" fontId="0" fillId="0" borderId="6" xfId="0" applyBorder="1"/>
    <xf numFmtId="0" fontId="0" fillId="0" borderId="5" xfId="0" applyBorder="1" applyAlignment="1">
      <alignment wrapText="1"/>
    </xf>
    <xf numFmtId="0" fontId="0" fillId="0" borderId="6" xfId="0" applyBorder="1" applyAlignment="1">
      <alignment vertical="top" wrapText="1"/>
    </xf>
    <xf numFmtId="0" fontId="5" fillId="0" borderId="0" xfId="0" applyFont="1" applyBorder="1"/>
    <xf numFmtId="0" fontId="0" fillId="0" borderId="7" xfId="0" applyBorder="1"/>
    <xf numFmtId="0" fontId="0" fillId="0" borderId="8" xfId="0" applyBorder="1"/>
    <xf numFmtId="0" fontId="0" fillId="0" borderId="9" xfId="0" applyBorder="1"/>
    <xf numFmtId="0" fontId="0" fillId="0" borderId="5" xfId="0" applyBorder="1" applyAlignment="1">
      <alignment horizontal="left" vertical="center"/>
    </xf>
    <xf numFmtId="0" fontId="2" fillId="0" borderId="0" xfId="0" applyFont="1" applyBorder="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15" fillId="0" borderId="0" xfId="0" applyFont="1" applyBorder="1" applyAlignment="1"/>
    <xf numFmtId="0" fontId="11" fillId="0" borderId="0" xfId="0" applyFont="1" applyBorder="1" applyAlignment="1">
      <alignment horizontal="left" vertical="top"/>
    </xf>
    <xf numFmtId="0" fontId="12" fillId="0" borderId="0" xfId="0" applyFont="1" applyBorder="1" applyAlignment="1">
      <alignment horizontal="left" vertical="top"/>
    </xf>
    <xf numFmtId="0" fontId="13" fillId="0" borderId="0" xfId="1" applyFont="1" applyBorder="1" applyAlignment="1">
      <alignment horizontal="left" vertical="top"/>
    </xf>
    <xf numFmtId="0" fontId="0" fillId="0" borderId="0" xfId="0" applyBorder="1" applyAlignment="1">
      <alignment horizontal="left"/>
    </xf>
    <xf numFmtId="0" fontId="17" fillId="0" borderId="0" xfId="0" applyFont="1"/>
    <xf numFmtId="0" fontId="19" fillId="0" borderId="0" xfId="0" applyFont="1" applyAlignment="1">
      <alignment vertical="center"/>
    </xf>
    <xf numFmtId="0" fontId="0" fillId="0" borderId="0" xfId="0" applyAlignment="1">
      <alignment horizontal="center" vertical="center"/>
    </xf>
    <xf numFmtId="0" fontId="20" fillId="0" borderId="1" xfId="0" applyFont="1" applyBorder="1" applyAlignment="1">
      <alignment vertical="center"/>
    </xf>
    <xf numFmtId="0" fontId="18" fillId="0" borderId="1" xfId="0" applyFont="1" applyBorder="1" applyAlignment="1">
      <alignment horizontal="center" vertical="center"/>
    </xf>
    <xf numFmtId="0" fontId="19" fillId="0" borderId="0" xfId="0" applyFont="1" applyAlignment="1">
      <alignment horizontal="center" vertical="center"/>
    </xf>
    <xf numFmtId="0" fontId="18" fillId="0" borderId="0" xfId="0" applyFont="1" applyBorder="1" applyAlignment="1">
      <alignment horizontal="center" vertical="center"/>
    </xf>
    <xf numFmtId="0" fontId="4" fillId="0" borderId="0" xfId="0" applyFont="1"/>
    <xf numFmtId="0" fontId="22" fillId="3" borderId="14" xfId="0" applyFont="1" applyFill="1" applyBorder="1" applyAlignment="1">
      <alignment horizontal="center" vertical="center"/>
    </xf>
    <xf numFmtId="0" fontId="22" fillId="0" borderId="0" xfId="0" applyFont="1"/>
    <xf numFmtId="0" fontId="22" fillId="0" borderId="1" xfId="0" applyFont="1" applyBorder="1"/>
    <xf numFmtId="0" fontId="2" fillId="0" borderId="0" xfId="0" applyFont="1"/>
    <xf numFmtId="0" fontId="22" fillId="0" borderId="0" xfId="0" applyFont="1" applyBorder="1"/>
    <xf numFmtId="0" fontId="23" fillId="0" borderId="0" xfId="0" applyFont="1" applyAlignment="1">
      <alignment horizontal="center" vertical="center"/>
    </xf>
    <xf numFmtId="0" fontId="23" fillId="0" borderId="0" xfId="0" applyFont="1" applyAlignment="1">
      <alignment vertical="center"/>
    </xf>
    <xf numFmtId="0" fontId="23" fillId="8" borderId="6" xfId="0" applyFont="1" applyFill="1" applyBorder="1" applyAlignment="1">
      <alignment vertical="center"/>
    </xf>
    <xf numFmtId="0" fontId="23" fillId="8" borderId="5" xfId="0" applyFont="1" applyFill="1" applyBorder="1" applyAlignment="1">
      <alignment vertical="center"/>
    </xf>
    <xf numFmtId="0" fontId="23" fillId="9" borderId="5" xfId="0" applyFont="1" applyFill="1" applyBorder="1" applyAlignment="1">
      <alignment vertical="center"/>
    </xf>
    <xf numFmtId="0" fontId="23" fillId="9" borderId="6" xfId="0" applyFont="1" applyFill="1" applyBorder="1" applyAlignment="1">
      <alignment vertical="center"/>
    </xf>
    <xf numFmtId="0" fontId="23" fillId="8" borderId="42" xfId="0" applyFont="1" applyFill="1" applyBorder="1" applyAlignment="1">
      <alignment vertical="center"/>
    </xf>
    <xf numFmtId="0" fontId="23" fillId="8" borderId="43" xfId="0" applyFont="1" applyFill="1" applyBorder="1" applyAlignment="1">
      <alignment vertical="center"/>
    </xf>
    <xf numFmtId="0" fontId="23" fillId="11" borderId="43" xfId="0" applyFont="1" applyFill="1" applyBorder="1" applyAlignment="1">
      <alignment vertical="center"/>
    </xf>
    <xf numFmtId="0" fontId="23" fillId="11" borderId="41" xfId="0" applyFont="1" applyFill="1" applyBorder="1" applyAlignment="1">
      <alignment vertical="center"/>
    </xf>
    <xf numFmtId="0" fontId="23" fillId="9" borderId="42" xfId="0" applyFont="1" applyFill="1" applyBorder="1" applyAlignment="1">
      <alignment vertical="center"/>
    </xf>
    <xf numFmtId="0" fontId="23" fillId="9" borderId="43" xfId="0" applyFont="1" applyFill="1" applyBorder="1" applyAlignment="1">
      <alignment vertical="center"/>
    </xf>
    <xf numFmtId="0" fontId="23" fillId="10" borderId="43" xfId="0" applyFont="1" applyFill="1" applyBorder="1" applyAlignment="1">
      <alignment vertical="center"/>
    </xf>
    <xf numFmtId="0" fontId="23" fillId="10" borderId="42" xfId="0" applyFont="1" applyFill="1" applyBorder="1" applyAlignment="1">
      <alignment vertical="center"/>
    </xf>
    <xf numFmtId="0" fontId="23" fillId="3" borderId="43" xfId="0" applyFont="1" applyFill="1" applyBorder="1" applyAlignment="1">
      <alignment vertical="center"/>
    </xf>
    <xf numFmtId="0" fontId="26" fillId="0" borderId="44" xfId="0" applyFont="1" applyBorder="1" applyAlignment="1">
      <alignment horizontal="center" vertical="center"/>
    </xf>
    <xf numFmtId="0" fontId="26" fillId="0" borderId="45" xfId="0" applyFont="1" applyBorder="1" applyAlignment="1">
      <alignment vertical="center"/>
    </xf>
    <xf numFmtId="0" fontId="26" fillId="0" borderId="46" xfId="0" applyFont="1" applyBorder="1" applyAlignment="1">
      <alignment vertical="center"/>
    </xf>
    <xf numFmtId="0" fontId="26" fillId="0" borderId="44" xfId="0" applyFont="1" applyBorder="1" applyAlignment="1">
      <alignment vertical="center"/>
    </xf>
    <xf numFmtId="0" fontId="26" fillId="0" borderId="0" xfId="0" applyFont="1" applyAlignment="1">
      <alignment vertical="center"/>
    </xf>
    <xf numFmtId="0" fontId="25" fillId="5" borderId="0" xfId="0" applyFont="1" applyFill="1" applyBorder="1" applyAlignment="1">
      <alignment vertical="center"/>
    </xf>
    <xf numFmtId="0" fontId="23" fillId="5" borderId="0" xfId="0" applyFont="1" applyFill="1" applyBorder="1" applyAlignment="1">
      <alignment vertical="center"/>
    </xf>
    <xf numFmtId="0" fontId="23" fillId="6" borderId="0" xfId="0" applyFont="1" applyFill="1" applyBorder="1" applyAlignment="1">
      <alignment vertical="center"/>
    </xf>
    <xf numFmtId="0" fontId="25" fillId="6" borderId="0" xfId="0" applyFont="1" applyFill="1" applyBorder="1" applyAlignment="1">
      <alignment vertical="center"/>
    </xf>
    <xf numFmtId="0" fontId="25" fillId="7" borderId="0" xfId="0" applyFont="1" applyFill="1" applyBorder="1" applyAlignment="1">
      <alignment vertical="center"/>
    </xf>
    <xf numFmtId="0" fontId="23" fillId="2" borderId="0" xfId="0" applyFont="1" applyFill="1" applyBorder="1" applyAlignment="1">
      <alignment vertical="center"/>
    </xf>
    <xf numFmtId="0" fontId="23" fillId="8" borderId="0" xfId="0" applyFont="1" applyFill="1" applyBorder="1" applyAlignment="1">
      <alignment vertical="center"/>
    </xf>
    <xf numFmtId="0" fontId="23" fillId="9" borderId="0" xfId="0" applyFont="1" applyFill="1" applyBorder="1" applyAlignment="1">
      <alignment vertical="center"/>
    </xf>
    <xf numFmtId="0" fontId="23" fillId="3" borderId="0" xfId="0" applyFont="1" applyFill="1" applyBorder="1" applyAlignment="1">
      <alignment vertical="center"/>
    </xf>
    <xf numFmtId="49" fontId="23" fillId="12" borderId="8" xfId="0" applyNumberFormat="1" applyFont="1" applyFill="1" applyBorder="1" applyAlignment="1">
      <alignment horizontal="center" vertical="center"/>
    </xf>
    <xf numFmtId="0" fontId="23" fillId="0" borderId="7" xfId="0" applyFont="1" applyBorder="1" applyAlignment="1">
      <alignment vertical="center"/>
    </xf>
    <xf numFmtId="0" fontId="23" fillId="0" borderId="8" xfId="0" applyFont="1" applyBorder="1" applyAlignment="1">
      <alignment vertical="center"/>
    </xf>
    <xf numFmtId="0" fontId="30" fillId="0" borderId="0" xfId="0" applyFont="1"/>
    <xf numFmtId="0" fontId="31" fillId="0" borderId="0" xfId="0" applyFont="1" applyAlignment="1">
      <alignment vertical="center"/>
    </xf>
    <xf numFmtId="0" fontId="33" fillId="0" borderId="0" xfId="0" applyFont="1"/>
    <xf numFmtId="0" fontId="34" fillId="0" borderId="0" xfId="0" applyFont="1"/>
    <xf numFmtId="0" fontId="35" fillId="0" borderId="0" xfId="0" applyFont="1"/>
    <xf numFmtId="0" fontId="23" fillId="9" borderId="5" xfId="0" quotePrefix="1" applyFont="1" applyFill="1" applyBorder="1" applyAlignment="1">
      <alignment vertical="center"/>
    </xf>
    <xf numFmtId="0" fontId="23" fillId="9" borderId="6" xfId="0" quotePrefix="1" applyFont="1" applyFill="1" applyBorder="1" applyAlignment="1">
      <alignment vertical="center"/>
    </xf>
    <xf numFmtId="0" fontId="27" fillId="0" borderId="0" xfId="0" applyFont="1" applyBorder="1"/>
    <xf numFmtId="0" fontId="28" fillId="0" borderId="0" xfId="0" applyFont="1" applyBorder="1"/>
    <xf numFmtId="0" fontId="22" fillId="0" borderId="1" xfId="0" applyFont="1" applyBorder="1" applyProtection="1">
      <protection locked="0"/>
    </xf>
    <xf numFmtId="0" fontId="22" fillId="0" borderId="0" xfId="0" applyFont="1" applyProtection="1">
      <protection locked="0"/>
    </xf>
    <xf numFmtId="0" fontId="0" fillId="0" borderId="0" xfId="0" applyProtection="1">
      <protection locked="0"/>
    </xf>
    <xf numFmtId="0" fontId="22" fillId="0" borderId="0" xfId="0" applyFont="1" applyBorder="1" applyProtection="1">
      <protection locked="0"/>
    </xf>
    <xf numFmtId="0" fontId="0" fillId="4" borderId="15" xfId="0" applyFill="1" applyBorder="1" applyProtection="1">
      <protection locked="0"/>
    </xf>
    <xf numFmtId="0" fontId="0" fillId="4" borderId="16" xfId="0" applyFill="1" applyBorder="1" applyProtection="1">
      <protection locked="0"/>
    </xf>
    <xf numFmtId="0" fontId="22" fillId="4" borderId="49" xfId="0" applyFont="1" applyFill="1" applyBorder="1" applyProtection="1">
      <protection locked="0"/>
    </xf>
    <xf numFmtId="0" fontId="22" fillId="4" borderId="32" xfId="0" applyFont="1" applyFill="1" applyBorder="1" applyProtection="1">
      <protection locked="0"/>
    </xf>
    <xf numFmtId="0" fontId="22" fillId="4" borderId="16" xfId="0" applyFont="1" applyFill="1" applyBorder="1" applyProtection="1">
      <protection locked="0"/>
    </xf>
    <xf numFmtId="0" fontId="22" fillId="4" borderId="15" xfId="0" applyFont="1" applyFill="1" applyBorder="1" applyProtection="1">
      <protection locked="0"/>
    </xf>
    <xf numFmtId="0" fontId="0" fillId="4" borderId="40" xfId="0" applyFill="1" applyBorder="1" applyProtection="1">
      <protection locked="0"/>
    </xf>
    <xf numFmtId="0" fontId="0" fillId="0" borderId="0" xfId="0" applyFill="1" applyBorder="1"/>
    <xf numFmtId="0" fontId="19" fillId="0" borderId="0" xfId="0" applyFont="1" applyBorder="1" applyAlignment="1" applyProtection="1">
      <alignment vertical="top" wrapText="1"/>
    </xf>
    <xf numFmtId="0" fontId="22" fillId="0" borderId="11" xfId="0" applyFont="1" applyBorder="1" applyAlignment="1"/>
    <xf numFmtId="0" fontId="6" fillId="0" borderId="0" xfId="0" applyFont="1" applyFill="1" applyBorder="1" applyAlignment="1">
      <alignment vertical="center"/>
    </xf>
    <xf numFmtId="0" fontId="0" fillId="0" borderId="0" xfId="0" applyAlignment="1">
      <alignment horizontal="right" vertical="center"/>
    </xf>
    <xf numFmtId="0" fontId="22" fillId="0" borderId="8" xfId="1" applyFont="1" applyBorder="1" applyAlignment="1" applyProtection="1">
      <alignment vertical="center"/>
    </xf>
    <xf numFmtId="0" fontId="6" fillId="0" borderId="2" xfId="0" applyFont="1" applyBorder="1"/>
    <xf numFmtId="0" fontId="6" fillId="0" borderId="5" xfId="0" applyFont="1" applyBorder="1"/>
    <xf numFmtId="0" fontId="37" fillId="0" borderId="7" xfId="0" applyFont="1" applyBorder="1"/>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40" fillId="0" borderId="0" xfId="0" applyFont="1" applyAlignment="1">
      <alignment horizontal="left"/>
    </xf>
    <xf numFmtId="0" fontId="23" fillId="10" borderId="5" xfId="0" applyFont="1" applyFill="1" applyBorder="1" applyAlignment="1">
      <alignment vertical="center"/>
    </xf>
    <xf numFmtId="0" fontId="23" fillId="10" borderId="0" xfId="0" applyFont="1" applyFill="1" applyBorder="1" applyAlignment="1">
      <alignment vertical="center"/>
    </xf>
    <xf numFmtId="0" fontId="41" fillId="0" borderId="11" xfId="0" applyFont="1" applyBorder="1" applyAlignment="1"/>
    <xf numFmtId="0" fontId="41" fillId="0" borderId="12" xfId="0" applyFont="1" applyBorder="1" applyAlignment="1"/>
    <xf numFmtId="0" fontId="41" fillId="0" borderId="36" xfId="0" applyFont="1" applyFill="1" applyBorder="1" applyAlignment="1" applyProtection="1">
      <protection locked="0"/>
    </xf>
    <xf numFmtId="0" fontId="0" fillId="4" borderId="50" xfId="0" applyFill="1" applyBorder="1" applyProtection="1">
      <protection locked="0"/>
    </xf>
    <xf numFmtId="0" fontId="29" fillId="0" borderId="0" xfId="0" applyFont="1" applyFill="1" applyBorder="1" applyAlignment="1" applyProtection="1">
      <alignment vertical="top" wrapText="1"/>
      <protection locked="0"/>
    </xf>
    <xf numFmtId="0" fontId="23" fillId="0" borderId="0" xfId="0" applyFont="1" applyAlignment="1">
      <alignment vertical="top"/>
    </xf>
    <xf numFmtId="0" fontId="22" fillId="4" borderId="40" xfId="0" applyFont="1" applyFill="1" applyBorder="1" applyProtection="1">
      <protection locked="0"/>
    </xf>
    <xf numFmtId="0" fontId="23" fillId="13" borderId="8" xfId="0" applyFont="1" applyFill="1" applyBorder="1" applyAlignment="1">
      <alignment vertical="center"/>
    </xf>
    <xf numFmtId="0" fontId="23" fillId="13" borderId="47" xfId="0" applyFont="1" applyFill="1" applyBorder="1" applyAlignment="1">
      <alignment vertical="center"/>
    </xf>
    <xf numFmtId="0" fontId="23" fillId="13" borderId="48" xfId="0" applyFont="1" applyFill="1" applyBorder="1" applyAlignment="1">
      <alignment vertical="center"/>
    </xf>
    <xf numFmtId="0" fontId="0" fillId="0" borderId="0" xfId="0" applyFill="1"/>
    <xf numFmtId="0" fontId="25" fillId="15" borderId="0" xfId="0" applyFont="1" applyFill="1" applyBorder="1" applyAlignment="1">
      <alignment vertical="center"/>
    </xf>
    <xf numFmtId="0" fontId="23" fillId="14" borderId="5" xfId="0" applyFont="1" applyFill="1" applyBorder="1" applyAlignment="1">
      <alignment vertical="center"/>
    </xf>
    <xf numFmtId="0" fontId="23" fillId="14" borderId="0" xfId="0" applyFont="1" applyFill="1" applyBorder="1" applyAlignment="1">
      <alignment vertical="center"/>
    </xf>
    <xf numFmtId="0" fontId="23" fillId="14" borderId="42" xfId="0" applyFont="1" applyFill="1" applyBorder="1" applyAlignment="1">
      <alignment vertical="center"/>
    </xf>
    <xf numFmtId="0" fontId="25" fillId="15" borderId="5" xfId="0" applyFont="1" applyFill="1" applyBorder="1" applyAlignment="1">
      <alignment vertical="center"/>
    </xf>
    <xf numFmtId="0" fontId="25" fillId="5" borderId="5" xfId="0" applyFont="1" applyFill="1" applyBorder="1" applyAlignment="1">
      <alignment vertical="center"/>
    </xf>
    <xf numFmtId="0" fontId="23" fillId="8" borderId="5" xfId="0" applyFont="1" applyFill="1" applyBorder="1" applyAlignment="1">
      <alignment vertical="center" wrapText="1"/>
    </xf>
    <xf numFmtId="0" fontId="25" fillId="6" borderId="5" xfId="0" applyFont="1" applyFill="1" applyBorder="1" applyAlignment="1">
      <alignment vertical="center"/>
    </xf>
    <xf numFmtId="0" fontId="23" fillId="9" borderId="27" xfId="0" quotePrefix="1" applyFont="1" applyFill="1" applyBorder="1" applyAlignment="1">
      <alignment vertical="center"/>
    </xf>
    <xf numFmtId="0" fontId="23" fillId="9" borderId="27" xfId="0" applyFont="1" applyFill="1" applyBorder="1" applyAlignment="1">
      <alignment vertical="center" wrapText="1"/>
    </xf>
    <xf numFmtId="0" fontId="23" fillId="9" borderId="54" xfId="0" applyFont="1" applyFill="1" applyBorder="1" applyAlignment="1">
      <alignment vertical="center"/>
    </xf>
    <xf numFmtId="0" fontId="26" fillId="0" borderId="55" xfId="0" applyFont="1" applyBorder="1" applyAlignment="1">
      <alignment vertical="center"/>
    </xf>
    <xf numFmtId="0" fontId="23" fillId="0" borderId="10" xfId="0" applyFont="1" applyBorder="1" applyAlignment="1">
      <alignment vertical="center"/>
    </xf>
    <xf numFmtId="0" fontId="25" fillId="2" borderId="5" xfId="0" applyFont="1" applyFill="1" applyBorder="1" applyAlignment="1">
      <alignment vertical="center"/>
    </xf>
    <xf numFmtId="0" fontId="23" fillId="3" borderId="5" xfId="0" applyFont="1" applyFill="1" applyBorder="1" applyAlignment="1">
      <alignment vertical="center"/>
    </xf>
    <xf numFmtId="0" fontId="23" fillId="3" borderId="42" xfId="0" applyFont="1" applyFill="1" applyBorder="1" applyAlignment="1">
      <alignment vertical="center"/>
    </xf>
    <xf numFmtId="0" fontId="22" fillId="0" borderId="11" xfId="0" applyFont="1" applyBorder="1" applyAlignment="1"/>
    <xf numFmtId="0" fontId="42" fillId="0" borderId="0" xfId="0" applyFont="1"/>
    <xf numFmtId="0" fontId="0" fillId="4" borderId="32" xfId="0" applyFill="1" applyBorder="1" applyProtection="1">
      <protection locked="0"/>
    </xf>
    <xf numFmtId="0" fontId="22" fillId="4" borderId="57" xfId="0" applyFont="1" applyFill="1" applyBorder="1" applyProtection="1">
      <protection locked="0"/>
    </xf>
    <xf numFmtId="0" fontId="22" fillId="4" borderId="58" xfId="0" applyFont="1" applyFill="1" applyBorder="1" applyProtection="1">
      <protection locked="0"/>
    </xf>
    <xf numFmtId="0" fontId="44" fillId="0" borderId="0" xfId="1" applyFont="1" applyBorder="1" applyAlignment="1"/>
    <xf numFmtId="0" fontId="0" fillId="4" borderId="1" xfId="0" applyFill="1" applyBorder="1" applyProtection="1">
      <protection locked="0"/>
    </xf>
    <xf numFmtId="0" fontId="13" fillId="0" borderId="0" xfId="1" applyFont="1" applyBorder="1" applyAlignment="1">
      <alignment vertical="top"/>
    </xf>
    <xf numFmtId="0" fontId="13" fillId="0" borderId="6" xfId="1" applyFont="1" applyBorder="1" applyAlignment="1">
      <alignment vertical="top"/>
    </xf>
    <xf numFmtId="0" fontId="9" fillId="2" borderId="0" xfId="0" applyFont="1" applyFill="1" applyAlignment="1">
      <alignment horizontal="center" vertical="center"/>
    </xf>
    <xf numFmtId="0" fontId="3" fillId="0" borderId="0" xfId="0" applyFont="1" applyAlignment="1">
      <alignment horizontal="left" vertical="top" wrapText="1"/>
    </xf>
    <xf numFmtId="0" fontId="4" fillId="0" borderId="0" xfId="0" applyFont="1" applyAlignment="1">
      <alignment horizontal="center" vertical="center" wrapText="1"/>
    </xf>
    <xf numFmtId="0" fontId="3" fillId="0" borderId="0" xfId="0" applyFont="1" applyBorder="1" applyAlignment="1">
      <alignment horizontal="left"/>
    </xf>
    <xf numFmtId="0" fontId="3" fillId="0" borderId="6" xfId="0" applyFont="1" applyBorder="1" applyAlignment="1">
      <alignment horizontal="left"/>
    </xf>
    <xf numFmtId="0" fontId="0" fillId="0" borderId="0" xfId="0" applyFont="1" applyBorder="1" applyAlignment="1">
      <alignment horizontal="left" vertical="top" wrapText="1"/>
    </xf>
    <xf numFmtId="0" fontId="3" fillId="0" borderId="0" xfId="0" applyFont="1" applyBorder="1" applyAlignment="1">
      <alignment horizontal="left" vertical="top" wrapText="1"/>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13" xfId="0" applyFont="1" applyFill="1" applyBorder="1" applyAlignment="1">
      <alignment horizontal="center" vertical="center"/>
    </xf>
    <xf numFmtId="0" fontId="29" fillId="4" borderId="17" xfId="0" applyFont="1" applyFill="1" applyBorder="1" applyAlignment="1" applyProtection="1">
      <alignment horizontal="left"/>
      <protection locked="0"/>
    </xf>
    <xf numFmtId="0" fontId="29" fillId="4" borderId="18" xfId="0" applyFont="1" applyFill="1" applyBorder="1" applyAlignment="1" applyProtection="1">
      <alignment horizontal="left"/>
      <protection locked="0"/>
    </xf>
    <xf numFmtId="0" fontId="29" fillId="4" borderId="31" xfId="0" applyFont="1" applyFill="1" applyBorder="1" applyAlignment="1" applyProtection="1">
      <alignment horizontal="left"/>
      <protection locked="0"/>
    </xf>
    <xf numFmtId="0" fontId="29" fillId="4" borderId="21" xfId="0" applyFont="1" applyFill="1" applyBorder="1" applyAlignment="1" applyProtection="1">
      <alignment horizontal="left" vertical="top" wrapText="1"/>
      <protection locked="0"/>
    </xf>
    <xf numFmtId="0" fontId="29" fillId="4" borderId="22" xfId="0" applyFont="1" applyFill="1" applyBorder="1" applyAlignment="1" applyProtection="1">
      <alignment horizontal="left" vertical="top" wrapText="1"/>
      <protection locked="0"/>
    </xf>
    <xf numFmtId="0" fontId="29" fillId="4" borderId="23" xfId="0" applyFont="1" applyFill="1" applyBorder="1" applyAlignment="1" applyProtection="1">
      <alignment horizontal="left" vertical="top" wrapText="1"/>
      <protection locked="0"/>
    </xf>
    <xf numFmtId="0" fontId="29" fillId="4" borderId="24" xfId="0" applyFont="1" applyFill="1" applyBorder="1" applyAlignment="1" applyProtection="1">
      <alignment horizontal="left" vertical="top" wrapText="1"/>
      <protection locked="0"/>
    </xf>
    <xf numFmtId="0" fontId="29" fillId="4" borderId="0" xfId="0" applyFont="1" applyFill="1" applyBorder="1" applyAlignment="1" applyProtection="1">
      <alignment horizontal="left" vertical="top" wrapText="1"/>
      <protection locked="0"/>
    </xf>
    <xf numFmtId="0" fontId="29" fillId="4" borderId="19" xfId="0" applyFont="1" applyFill="1" applyBorder="1" applyAlignment="1" applyProtection="1">
      <alignment horizontal="left" vertical="top" wrapText="1"/>
      <protection locked="0"/>
    </xf>
    <xf numFmtId="0" fontId="29" fillId="4" borderId="25" xfId="0" applyFont="1" applyFill="1" applyBorder="1" applyAlignment="1" applyProtection="1">
      <alignment horizontal="left" vertical="top" wrapText="1"/>
      <protection locked="0"/>
    </xf>
    <xf numFmtId="0" fontId="29" fillId="4" borderId="20" xfId="0" applyFont="1" applyFill="1" applyBorder="1" applyAlignment="1" applyProtection="1">
      <alignment horizontal="left" vertical="top" wrapText="1"/>
      <protection locked="0"/>
    </xf>
    <xf numFmtId="0" fontId="29" fillId="4" borderId="26" xfId="0" applyFont="1" applyFill="1" applyBorder="1" applyAlignment="1" applyProtection="1">
      <alignment horizontal="left" vertical="top" wrapText="1"/>
      <protection locked="0"/>
    </xf>
    <xf numFmtId="0" fontId="23" fillId="0" borderId="51" xfId="0" applyFont="1" applyBorder="1" applyAlignment="1" applyProtection="1">
      <alignment horizontal="left" vertical="top" wrapText="1"/>
      <protection locked="0"/>
    </xf>
    <xf numFmtId="0" fontId="23" fillId="0" borderId="52" xfId="0" applyFont="1" applyBorder="1" applyAlignment="1" applyProtection="1">
      <alignment horizontal="left" vertical="top" wrapText="1"/>
      <protection locked="0"/>
    </xf>
    <xf numFmtId="0" fontId="23" fillId="0" borderId="53" xfId="0" applyFont="1" applyBorder="1" applyAlignment="1" applyProtection="1">
      <alignment horizontal="left" vertical="top" wrapText="1"/>
      <protection locked="0"/>
    </xf>
    <xf numFmtId="0" fontId="16" fillId="2" borderId="0" xfId="0" applyFont="1" applyFill="1" applyAlignment="1">
      <alignment horizontal="left" vertical="center"/>
    </xf>
    <xf numFmtId="0" fontId="22" fillId="3" borderId="1" xfId="0" applyFont="1" applyFill="1" applyBorder="1" applyAlignment="1">
      <alignment horizontal="center" vertical="center"/>
    </xf>
    <xf numFmtId="0" fontId="22" fillId="0" borderId="14" xfId="0" applyFont="1" applyBorder="1" applyAlignment="1">
      <alignment horizontal="left"/>
    </xf>
    <xf numFmtId="0" fontId="22" fillId="0" borderId="2" xfId="0" applyFont="1" applyBorder="1" applyAlignment="1">
      <alignment horizontal="left"/>
    </xf>
    <xf numFmtId="0" fontId="22" fillId="0" borderId="1" xfId="0" applyFont="1" applyBorder="1" applyAlignment="1">
      <alignment horizontal="left"/>
    </xf>
    <xf numFmtId="0" fontId="22" fillId="0" borderId="60" xfId="0" applyFont="1" applyBorder="1" applyAlignment="1">
      <alignment horizontal="left"/>
    </xf>
    <xf numFmtId="0" fontId="22" fillId="0" borderId="10" xfId="0" applyFont="1" applyBorder="1" applyAlignment="1">
      <alignment horizontal="left"/>
    </xf>
    <xf numFmtId="0" fontId="22" fillId="0" borderId="7" xfId="0" applyFont="1" applyBorder="1" applyAlignment="1">
      <alignment horizontal="left"/>
    </xf>
    <xf numFmtId="0" fontId="41" fillId="4" borderId="17" xfId="0" applyFont="1" applyFill="1" applyBorder="1" applyAlignment="1" applyProtection="1">
      <alignment horizontal="left"/>
      <protection locked="0"/>
    </xf>
    <xf numFmtId="0" fontId="41" fillId="4" borderId="18" xfId="0" applyFont="1" applyFill="1" applyBorder="1" applyAlignment="1" applyProtection="1">
      <alignment horizontal="left"/>
      <protection locked="0"/>
    </xf>
    <xf numFmtId="0" fontId="41" fillId="4" borderId="31" xfId="0" applyFont="1" applyFill="1" applyBorder="1" applyAlignment="1" applyProtection="1">
      <alignment horizontal="left"/>
      <protection locked="0"/>
    </xf>
    <xf numFmtId="0" fontId="19" fillId="0" borderId="0" xfId="0" applyFont="1" applyAlignment="1">
      <alignment horizontal="left" vertical="center" wrapText="1"/>
    </xf>
    <xf numFmtId="0" fontId="22" fillId="0" borderId="11" xfId="0" applyFont="1" applyBorder="1" applyAlignment="1">
      <alignment horizontal="left"/>
    </xf>
    <xf numFmtId="0" fontId="22" fillId="0" borderId="12" xfId="0" applyFont="1" applyBorder="1" applyAlignment="1">
      <alignment horizontal="left"/>
    </xf>
    <xf numFmtId="0" fontId="22" fillId="0" borderId="36" xfId="0" applyFont="1" applyBorder="1" applyAlignment="1">
      <alignment horizontal="left"/>
    </xf>
    <xf numFmtId="0" fontId="22" fillId="0" borderId="11" xfId="0" applyFont="1" applyBorder="1" applyAlignment="1">
      <alignment horizontal="left" wrapText="1"/>
    </xf>
    <xf numFmtId="0" fontId="22" fillId="0" borderId="12" xfId="0" applyFont="1" applyBorder="1" applyAlignment="1">
      <alignment horizontal="left" wrapText="1"/>
    </xf>
    <xf numFmtId="0" fontId="22" fillId="0" borderId="36" xfId="0" applyFont="1" applyBorder="1" applyAlignment="1">
      <alignment horizontal="left" wrapText="1"/>
    </xf>
    <xf numFmtId="0" fontId="22" fillId="0" borderId="3" xfId="0" applyFont="1" applyBorder="1" applyAlignment="1">
      <alignment horizontal="left"/>
    </xf>
    <xf numFmtId="0" fontId="22" fillId="0" borderId="56" xfId="0" applyFont="1" applyBorder="1" applyAlignment="1">
      <alignment horizontal="left"/>
    </xf>
    <xf numFmtId="0" fontId="22" fillId="0" borderId="11" xfId="0" applyFont="1" applyBorder="1" applyAlignment="1"/>
    <xf numFmtId="0" fontId="22" fillId="0" borderId="12" xfId="0" applyFont="1" applyBorder="1" applyAlignment="1"/>
    <xf numFmtId="0" fontId="29" fillId="4" borderId="17" xfId="0" applyFont="1" applyFill="1" applyBorder="1" applyAlignment="1" applyProtection="1">
      <protection locked="0"/>
    </xf>
    <xf numFmtId="0" fontId="29" fillId="4" borderId="18" xfId="0" applyFont="1" applyFill="1" applyBorder="1" applyAlignment="1" applyProtection="1">
      <protection locked="0"/>
    </xf>
    <xf numFmtId="0" fontId="29" fillId="4" borderId="31" xfId="0" applyFont="1" applyFill="1" applyBorder="1" applyAlignment="1" applyProtection="1">
      <protection locked="0"/>
    </xf>
    <xf numFmtId="0" fontId="29" fillId="4" borderId="21" xfId="0" applyFont="1" applyFill="1" applyBorder="1" applyAlignment="1" applyProtection="1">
      <alignment horizontal="left" vertical="top"/>
      <protection locked="0"/>
    </xf>
    <xf numFmtId="0" fontId="29" fillId="4" borderId="22" xfId="0" applyFont="1" applyFill="1" applyBorder="1" applyAlignment="1" applyProtection="1">
      <alignment horizontal="left" vertical="top"/>
      <protection locked="0"/>
    </xf>
    <xf numFmtId="0" fontId="29" fillId="4" borderId="23" xfId="0" applyFont="1" applyFill="1" applyBorder="1" applyAlignment="1" applyProtection="1">
      <alignment horizontal="left" vertical="top"/>
      <protection locked="0"/>
    </xf>
    <xf numFmtId="0" fontId="29" fillId="4" borderId="24" xfId="0" applyFont="1" applyFill="1" applyBorder="1" applyAlignment="1" applyProtection="1">
      <alignment horizontal="left" vertical="top"/>
      <protection locked="0"/>
    </xf>
    <xf numFmtId="0" fontId="29" fillId="4" borderId="0" xfId="0" applyFont="1" applyFill="1" applyBorder="1" applyAlignment="1" applyProtection="1">
      <alignment horizontal="left" vertical="top"/>
      <protection locked="0"/>
    </xf>
    <xf numFmtId="0" fontId="29" fillId="4" borderId="19" xfId="0" applyFont="1" applyFill="1" applyBorder="1" applyAlignment="1" applyProtection="1">
      <alignment horizontal="left" vertical="top"/>
      <protection locked="0"/>
    </xf>
    <xf numFmtId="0" fontId="29" fillId="4" borderId="25" xfId="0" applyFont="1" applyFill="1" applyBorder="1" applyAlignment="1" applyProtection="1">
      <alignment horizontal="left" vertical="top"/>
      <protection locked="0"/>
    </xf>
    <xf numFmtId="0" fontId="29" fillId="4" borderId="20" xfId="0" applyFont="1" applyFill="1" applyBorder="1" applyAlignment="1" applyProtection="1">
      <alignment horizontal="left" vertical="top"/>
      <protection locked="0"/>
    </xf>
    <xf numFmtId="0" fontId="29" fillId="4" borderId="26" xfId="0" applyFont="1" applyFill="1" applyBorder="1" applyAlignment="1" applyProtection="1">
      <alignment horizontal="left" vertical="top"/>
      <protection locked="0"/>
    </xf>
    <xf numFmtId="0" fontId="19" fillId="0" borderId="0" xfId="0" applyFont="1" applyBorder="1" applyAlignment="1" applyProtection="1">
      <alignment horizontal="left" vertical="top" wrapText="1"/>
    </xf>
    <xf numFmtId="0" fontId="19" fillId="0" borderId="8" xfId="0" applyFont="1" applyBorder="1" applyAlignment="1" applyProtection="1">
      <alignment horizontal="left" vertical="top" wrapText="1"/>
    </xf>
    <xf numFmtId="0" fontId="22" fillId="0" borderId="36" xfId="0" applyFont="1" applyBorder="1" applyAlignment="1"/>
    <xf numFmtId="0" fontId="22" fillId="0" borderId="3" xfId="0" applyFont="1" applyBorder="1" applyAlignment="1"/>
    <xf numFmtId="0" fontId="22" fillId="4" borderId="17" xfId="0" applyFont="1" applyFill="1" applyBorder="1" applyAlignment="1" applyProtection="1">
      <alignment horizontal="left"/>
      <protection locked="0"/>
    </xf>
    <xf numFmtId="0" fontId="22" fillId="4" borderId="18" xfId="0" applyFont="1" applyFill="1" applyBorder="1" applyAlignment="1" applyProtection="1">
      <alignment horizontal="left"/>
      <protection locked="0"/>
    </xf>
    <xf numFmtId="0" fontId="22" fillId="4" borderId="31" xfId="0" applyFont="1" applyFill="1" applyBorder="1" applyAlignment="1" applyProtection="1">
      <alignment horizontal="left"/>
      <protection locked="0"/>
    </xf>
    <xf numFmtId="0" fontId="41" fillId="0" borderId="11" xfId="0" applyFont="1" applyBorder="1" applyAlignment="1">
      <alignment horizontal="left"/>
    </xf>
    <xf numFmtId="0" fontId="41" fillId="0" borderId="12" xfId="0" applyFont="1" applyBorder="1" applyAlignment="1">
      <alignment horizontal="left"/>
    </xf>
    <xf numFmtId="0" fontId="22" fillId="0" borderId="7" xfId="0" applyFont="1" applyFill="1" applyBorder="1" applyAlignment="1">
      <alignment horizontal="left"/>
    </xf>
    <xf numFmtId="0" fontId="22" fillId="0" borderId="8" xfId="0" applyFont="1" applyFill="1" applyBorder="1" applyAlignment="1">
      <alignment horizontal="left"/>
    </xf>
    <xf numFmtId="0" fontId="22" fillId="0" borderId="59" xfId="0" applyFont="1" applyFill="1" applyBorder="1" applyAlignment="1">
      <alignment horizontal="left"/>
    </xf>
    <xf numFmtId="0" fontId="36" fillId="0" borderId="11" xfId="0" applyFont="1" applyBorder="1" applyAlignment="1">
      <alignment horizontal="left"/>
    </xf>
    <xf numFmtId="0" fontId="36" fillId="0" borderId="12" xfId="0" applyFont="1" applyBorder="1" applyAlignment="1">
      <alignment horizontal="left"/>
    </xf>
    <xf numFmtId="0" fontId="36" fillId="0" borderId="36" xfId="0" applyFont="1" applyBorder="1" applyAlignment="1">
      <alignment horizontal="left"/>
    </xf>
    <xf numFmtId="0" fontId="19" fillId="0" borderId="0" xfId="0" applyFont="1" applyAlignment="1">
      <alignment horizontal="left" vertical="top" wrapText="1"/>
    </xf>
    <xf numFmtId="0" fontId="22" fillId="0" borderId="8" xfId="0" applyFont="1" applyBorder="1" applyAlignment="1"/>
    <xf numFmtId="0" fontId="41" fillId="0" borderId="7" xfId="0" applyFont="1" applyBorder="1" applyAlignment="1">
      <alignment horizontal="left"/>
    </xf>
    <xf numFmtId="0" fontId="41" fillId="0" borderId="8" xfId="0" applyFont="1" applyBorder="1" applyAlignment="1">
      <alignment horizontal="left"/>
    </xf>
    <xf numFmtId="0" fontId="19" fillId="0" borderId="5" xfId="0" applyFont="1" applyBorder="1" applyAlignment="1">
      <alignment horizontal="left" vertical="center"/>
    </xf>
    <xf numFmtId="0" fontId="19" fillId="0" borderId="0" xfId="0" applyFont="1" applyAlignment="1">
      <alignment horizontal="left" vertical="center"/>
    </xf>
    <xf numFmtId="0" fontId="43" fillId="0" borderId="0" xfId="0" applyFont="1" applyBorder="1" applyAlignment="1">
      <alignment horizontal="right" vertical="center"/>
    </xf>
    <xf numFmtId="0" fontId="44" fillId="0" borderId="0" xfId="1" applyFont="1" applyBorder="1" applyAlignment="1" applyProtection="1">
      <alignment horizontal="left"/>
      <protection locked="0"/>
    </xf>
    <xf numFmtId="0" fontId="38" fillId="0" borderId="5" xfId="1" applyFont="1" applyBorder="1" applyAlignment="1">
      <alignment horizontal="left"/>
    </xf>
    <xf numFmtId="0" fontId="38" fillId="0" borderId="0" xfId="1" applyFont="1" applyBorder="1" applyAlignment="1">
      <alignment horizontal="left"/>
    </xf>
    <xf numFmtId="0" fontId="6" fillId="0" borderId="0" xfId="0" applyFont="1" applyFill="1" applyBorder="1" applyAlignment="1">
      <alignment horizontal="left" vertical="center"/>
    </xf>
    <xf numFmtId="0" fontId="39" fillId="0" borderId="0" xfId="1" applyFont="1" applyAlignment="1" applyProtection="1">
      <alignment horizontal="left"/>
      <protection locked="0"/>
    </xf>
    <xf numFmtId="0" fontId="0" fillId="4" borderId="11"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0" fillId="4" borderId="36" xfId="0" applyFill="1" applyBorder="1" applyAlignment="1" applyProtection="1">
      <alignment horizontal="left" vertical="center"/>
      <protection locked="0"/>
    </xf>
    <xf numFmtId="0" fontId="0" fillId="4" borderId="37" xfId="0" applyFill="1" applyBorder="1" applyAlignment="1" applyProtection="1">
      <alignment horizontal="left" vertical="center"/>
      <protection locked="0"/>
    </xf>
    <xf numFmtId="0" fontId="0" fillId="4" borderId="38" xfId="0" applyFill="1" applyBorder="1" applyAlignment="1" applyProtection="1">
      <alignment horizontal="left" vertical="center"/>
      <protection locked="0"/>
    </xf>
    <xf numFmtId="0" fontId="0" fillId="4" borderId="39" xfId="0" applyFill="1" applyBorder="1" applyAlignment="1" applyProtection="1">
      <alignment horizontal="left" vertical="center"/>
      <protection locked="0"/>
    </xf>
    <xf numFmtId="0" fontId="0" fillId="4" borderId="33" xfId="0" applyFill="1" applyBorder="1" applyAlignment="1" applyProtection="1">
      <alignment horizontal="left" vertical="center"/>
      <protection locked="0"/>
    </xf>
    <xf numFmtId="0" fontId="0" fillId="4" borderId="34" xfId="0" applyFill="1" applyBorder="1" applyAlignment="1" applyProtection="1">
      <alignment horizontal="left" vertical="center"/>
      <protection locked="0"/>
    </xf>
    <xf numFmtId="0" fontId="0" fillId="4" borderId="35" xfId="0" applyFill="1" applyBorder="1" applyAlignment="1" applyProtection="1">
      <alignment horizontal="left" vertical="center"/>
      <protection locked="0"/>
    </xf>
    <xf numFmtId="0" fontId="23" fillId="0" borderId="0" xfId="0" applyFont="1" applyBorder="1" applyAlignment="1">
      <alignment horizontal="center" vertical="center"/>
    </xf>
    <xf numFmtId="0" fontId="23" fillId="0" borderId="4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808080"/>
      <color rgb="FFFF99CC"/>
      <color rgb="FFFFFF99"/>
      <color rgb="FFFF66CC"/>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N$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O$26" lockText="1" noThreeD="1"/>
</file>

<file path=xl/ctrlProps/ctrlProp6.xml><?xml version="1.0" encoding="utf-8"?>
<formControlPr xmlns="http://schemas.microsoft.com/office/spreadsheetml/2009/9/main" objectType="CheckBox" fmlaLink="$O$27" lockText="1" noThreeD="1"/>
</file>

<file path=xl/ctrlProps/ctrlProp7.xml><?xml version="1.0" encoding="utf-8"?>
<formControlPr xmlns="http://schemas.microsoft.com/office/spreadsheetml/2009/9/main" objectType="CheckBox" fmlaLink="$O$28" lockText="1" noThreeD="1"/>
</file>

<file path=xl/ctrlProps/ctrlProp8.xml><?xml version="1.0" encoding="utf-8"?>
<formControlPr xmlns="http://schemas.microsoft.com/office/spreadsheetml/2009/9/main" objectType="CheckBox" fmlaLink="$O$29" lockText="1" noThreeD="1"/>
</file>

<file path=xl/ctrlProps/ctrlProp9.xml><?xml version="1.0" encoding="utf-8"?>
<formControlPr xmlns="http://schemas.microsoft.com/office/spreadsheetml/2009/9/main" objectType="CheckBox" fmlaLink="$O$30" lockText="1" noThreeD="1"/>
</file>

<file path=xl/ctrlProps/ctrlProp10.xml><?xml version="1.0" encoding="utf-8"?>
<formControlPr xmlns="http://schemas.microsoft.com/office/spreadsheetml/2009/9/main" objectType="CheckBox" fmlaLink="$O$45" lockText="1" noThreeD="1"/>
</file>

<file path=xl/ctrlProps/ctrlProp11.xml><?xml version="1.0" encoding="utf-8"?>
<formControlPr xmlns="http://schemas.microsoft.com/office/spreadsheetml/2009/9/main" objectType="CheckBox" fmlaLink="$O$46" lockText="1" noThreeD="1"/>
</file>

<file path=xl/ctrlProps/ctrlProp12.xml><?xml version="1.0" encoding="utf-8"?>
<formControlPr xmlns="http://schemas.microsoft.com/office/spreadsheetml/2009/9/main" objectType="CheckBox" fmlaLink="$O$47" lockText="1" noThreeD="1"/>
</file>

<file path=xl/ctrlProps/ctrlProp13.xml><?xml version="1.0" encoding="utf-8"?>
<formControlPr xmlns="http://schemas.microsoft.com/office/spreadsheetml/2009/9/main" objectType="CheckBox" fmlaLink="$O$48" lockText="1" noThreeD="1"/>
</file>

<file path=xl/ctrlProps/ctrlProp14.xml><?xml version="1.0" encoding="utf-8"?>
<formControlPr xmlns="http://schemas.microsoft.com/office/spreadsheetml/2009/9/main" objectType="CheckBox" fmlaLink="$O$49" lockText="1" noThreeD="1"/>
</file>

<file path=xl/ctrlProps/ctrlProp15.xml><?xml version="1.0" encoding="utf-8"?>
<formControlPr xmlns="http://schemas.microsoft.com/office/spreadsheetml/2009/9/main" objectType="CheckBox" fmlaLink="$O$50" lockText="1" noThreeD="1"/>
</file>

<file path=xl/ctrlProps/ctrlProp16.xml><?xml version="1.0" encoding="utf-8"?>
<formControlPr xmlns="http://schemas.microsoft.com/office/spreadsheetml/2009/9/main" objectType="CheckBox" fmlaLink="$O$51"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N$6"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fmlaLink="$O$15" lockText="1" noThreeD="1"/>
</file>

<file path=xl/ctrlProps/ctrlProp23.xml><?xml version="1.0" encoding="utf-8"?>
<formControlPr xmlns="http://schemas.microsoft.com/office/spreadsheetml/2009/9/main" objectType="CheckBox" fmlaLink="$O$18" lockText="1" noThreeD="1"/>
</file>

<file path=xl/ctrlProps/ctrlProp24.xml><?xml version="1.0" encoding="utf-8"?>
<formControlPr xmlns="http://schemas.microsoft.com/office/spreadsheetml/2009/9/main" objectType="CheckBox" fmlaLink="$O$19" lockText="1" noThreeD="1"/>
</file>

<file path=xl/ctrlProps/ctrlProp25.xml><?xml version="1.0" encoding="utf-8"?>
<formControlPr xmlns="http://schemas.microsoft.com/office/spreadsheetml/2009/9/main" objectType="CheckBox" fmlaLink="$O$20" lockText="1" noThreeD="1"/>
</file>

<file path=xl/ctrlProps/ctrlProp26.xml><?xml version="1.0" encoding="utf-8"?>
<formControlPr xmlns="http://schemas.microsoft.com/office/spreadsheetml/2009/9/main" objectType="CheckBox" fmlaLink="$O$21" lockText="1" noThreeD="1"/>
</file>

<file path=xl/ctrlProps/ctrlProp27.xml><?xml version="1.0" encoding="utf-8"?>
<formControlPr xmlns="http://schemas.microsoft.com/office/spreadsheetml/2009/9/main" objectType="CheckBox" fmlaLink="$O$23" lockText="1" noThreeD="1"/>
</file>

<file path=xl/ctrlProps/ctrlProp28.xml><?xml version="1.0" encoding="utf-8"?>
<formControlPr xmlns="http://schemas.microsoft.com/office/spreadsheetml/2009/9/main" objectType="CheckBox" fmlaLink="$O$22" lockText="1" noThreeD="1"/>
</file>

<file path=xl/ctrlProps/ctrlProp29.xml><?xml version="1.0" encoding="utf-8"?>
<formControlPr xmlns="http://schemas.microsoft.com/office/spreadsheetml/2009/9/main" objectType="CheckBox" fmlaLink="$O$17" lockText="1" noThreeD="1"/>
</file>

<file path=xl/ctrlProps/ctrlProp30.xml><?xml version="1.0" encoding="utf-8"?>
<formControlPr xmlns="http://schemas.microsoft.com/office/spreadsheetml/2009/9/main" objectType="Radio" firstButton="1" fmlaLink="$N$18"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O$7" lockText="1" noThreeD="1"/>
</file>

<file path=xl/ctrlProps/ctrlProp35.xml><?xml version="1.0" encoding="utf-8"?>
<formControlPr xmlns="http://schemas.microsoft.com/office/spreadsheetml/2009/9/main" objectType="CheckBox" fmlaLink="$O$9" lockText="1" noThreeD="1"/>
</file>

<file path=xl/ctrlProps/ctrlProp36.xml><?xml version="1.0" encoding="utf-8"?>
<formControlPr xmlns="http://schemas.microsoft.com/office/spreadsheetml/2009/9/main" objectType="CheckBox" fmlaLink="$O$10" lockText="1" noThreeD="1"/>
</file>

<file path=xl/ctrlProps/ctrlProp37.xml><?xml version="1.0" encoding="utf-8"?>
<formControlPr xmlns="http://schemas.microsoft.com/office/spreadsheetml/2009/9/main" objectType="CheckBox" fmlaLink="$O$11" lockText="1" noThreeD="1"/>
</file>

<file path=xl/ctrlProps/ctrlProp38.xml><?xml version="1.0" encoding="utf-8"?>
<formControlPr xmlns="http://schemas.microsoft.com/office/spreadsheetml/2009/9/main" objectType="CheckBox" fmlaLink="$O$12" lockText="1" noThreeD="1"/>
</file>

<file path=xl/ctrlProps/ctrlProp39.xml><?xml version="1.0" encoding="utf-8"?>
<formControlPr xmlns="http://schemas.microsoft.com/office/spreadsheetml/2009/9/main" objectType="CheckBox" fmlaLink="$O$13" lockText="1" noThreeD="1"/>
</file>

<file path=xl/ctrlProps/ctrlProp40.xml><?xml version="1.0" encoding="utf-8"?>
<formControlPr xmlns="http://schemas.microsoft.com/office/spreadsheetml/2009/9/main" objectType="Radio" firstButton="1" fmlaLink="$N$27"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N$35"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fmlaLink="$Q$17"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gi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47625</xdr:colOff>
      <xdr:row>23</xdr:row>
      <xdr:rowOff>95250</xdr:rowOff>
    </xdr:from>
    <xdr:to>
      <xdr:col>1</xdr:col>
      <xdr:colOff>1362076</xdr:colOff>
      <xdr:row>24</xdr:row>
      <xdr:rowOff>13875</xdr:rowOff>
    </xdr:to>
    <xdr:sp macro="" textlink="">
      <xdr:nvSpPr>
        <xdr:cNvPr id="3" name="角丸四角形 2"/>
        <xdr:cNvSpPr/>
      </xdr:nvSpPr>
      <xdr:spPr>
        <a:xfrm>
          <a:off x="304800" y="7981950"/>
          <a:ext cx="1314451" cy="25200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200" b="0">
              <a:solidFill>
                <a:sysClr val="windowText" lastClr="000000"/>
              </a:solidFill>
              <a:latin typeface="HGPｺﾞｼｯｸE" panose="020B0900000000000000" pitchFamily="50" charset="-128"/>
              <a:ea typeface="HGPｺﾞｼｯｸE" panose="020B0900000000000000" pitchFamily="50" charset="-128"/>
            </a:rPr>
            <a:t>A</a:t>
          </a:r>
          <a:r>
            <a:rPr kumimoji="1" lang="ja-JP" altLang="en-US" sz="1200" b="0">
              <a:solidFill>
                <a:sysClr val="windowText" lastClr="000000"/>
              </a:solidFill>
              <a:latin typeface="HGPｺﾞｼｯｸE" panose="020B0900000000000000" pitchFamily="50" charset="-128"/>
              <a:ea typeface="HGPｺﾞｼｯｸE" panose="020B0900000000000000" pitchFamily="50" charset="-128"/>
            </a:rPr>
            <a:t>．インターネット</a:t>
          </a:r>
        </a:p>
      </xdr:txBody>
    </xdr:sp>
    <xdr:clientData/>
  </xdr:twoCellAnchor>
  <xdr:twoCellAnchor>
    <xdr:from>
      <xdr:col>1</xdr:col>
      <xdr:colOff>47625</xdr:colOff>
      <xdr:row>25</xdr:row>
      <xdr:rowOff>57150</xdr:rowOff>
    </xdr:from>
    <xdr:to>
      <xdr:col>1</xdr:col>
      <xdr:colOff>1400175</xdr:colOff>
      <xdr:row>25</xdr:row>
      <xdr:rowOff>309150</xdr:rowOff>
    </xdr:to>
    <xdr:sp macro="" textlink="">
      <xdr:nvSpPr>
        <xdr:cNvPr id="5" name="角丸四角形 4"/>
        <xdr:cNvSpPr/>
      </xdr:nvSpPr>
      <xdr:spPr>
        <a:xfrm>
          <a:off x="304800" y="8610600"/>
          <a:ext cx="1352550" cy="25200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200" b="0">
              <a:solidFill>
                <a:sysClr val="windowText" lastClr="000000"/>
              </a:solidFill>
              <a:latin typeface="HGPｺﾞｼｯｸE" panose="020B0900000000000000" pitchFamily="50" charset="-128"/>
              <a:ea typeface="HGPｺﾞｼｯｸE" panose="020B0900000000000000" pitchFamily="50" charset="-128"/>
            </a:rPr>
            <a:t>B</a:t>
          </a:r>
          <a:r>
            <a:rPr kumimoji="1" lang="ja-JP" altLang="en-US" sz="1200" b="0">
              <a:solidFill>
                <a:sysClr val="windowText" lastClr="000000"/>
              </a:solidFill>
              <a:latin typeface="HGPｺﾞｼｯｸE" panose="020B0900000000000000" pitchFamily="50" charset="-128"/>
              <a:ea typeface="HGPｺﾞｼｯｸE" panose="020B0900000000000000" pitchFamily="50" charset="-128"/>
            </a:rPr>
            <a:t>．</a:t>
          </a:r>
          <a:r>
            <a:rPr kumimoji="1" lang="en-US" altLang="ja-JP" sz="1200" b="0">
              <a:solidFill>
                <a:sysClr val="windowText" lastClr="000000"/>
              </a:solidFill>
              <a:latin typeface="HGPｺﾞｼｯｸE" panose="020B0900000000000000" pitchFamily="50" charset="-128"/>
              <a:ea typeface="HGPｺﾞｼｯｸE" panose="020B0900000000000000" pitchFamily="50" charset="-128"/>
            </a:rPr>
            <a:t>FAX</a:t>
          </a:r>
          <a:endParaRPr kumimoji="1" lang="ja-JP" altLang="en-US" sz="1200" b="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1</xdr:col>
      <xdr:colOff>47625</xdr:colOff>
      <xdr:row>26</xdr:row>
      <xdr:rowOff>95250</xdr:rowOff>
    </xdr:from>
    <xdr:to>
      <xdr:col>1</xdr:col>
      <xdr:colOff>1400175</xdr:colOff>
      <xdr:row>27</xdr:row>
      <xdr:rowOff>13875</xdr:rowOff>
    </xdr:to>
    <xdr:sp macro="" textlink="">
      <xdr:nvSpPr>
        <xdr:cNvPr id="6" name="角丸四角形 5"/>
        <xdr:cNvSpPr/>
      </xdr:nvSpPr>
      <xdr:spPr>
        <a:xfrm>
          <a:off x="304800" y="8982075"/>
          <a:ext cx="1352550" cy="25200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200" b="0">
              <a:solidFill>
                <a:sysClr val="windowText" lastClr="000000"/>
              </a:solidFill>
              <a:latin typeface="HGPｺﾞｼｯｸE" panose="020B0900000000000000" pitchFamily="50" charset="-128"/>
              <a:ea typeface="HGPｺﾞｼｯｸE" panose="020B0900000000000000" pitchFamily="50" charset="-128"/>
            </a:rPr>
            <a:t>C</a:t>
          </a:r>
          <a:r>
            <a:rPr kumimoji="1" lang="ja-JP" altLang="en-US" sz="1200" b="0">
              <a:solidFill>
                <a:sysClr val="windowText" lastClr="000000"/>
              </a:solidFill>
              <a:latin typeface="HGPｺﾞｼｯｸE" panose="020B0900000000000000" pitchFamily="50" charset="-128"/>
              <a:ea typeface="HGPｺﾞｼｯｸE" panose="020B0900000000000000" pitchFamily="50" charset="-128"/>
            </a:rPr>
            <a:t>．メール</a:t>
          </a:r>
        </a:p>
      </xdr:txBody>
    </xdr:sp>
    <xdr:clientData/>
  </xdr:twoCellAnchor>
  <xdr:twoCellAnchor>
    <xdr:from>
      <xdr:col>0</xdr:col>
      <xdr:colOff>200025</xdr:colOff>
      <xdr:row>5</xdr:row>
      <xdr:rowOff>0</xdr:rowOff>
    </xdr:from>
    <xdr:to>
      <xdr:col>10</xdr:col>
      <xdr:colOff>85724</xdr:colOff>
      <xdr:row>14</xdr:row>
      <xdr:rowOff>76200</xdr:rowOff>
    </xdr:to>
    <xdr:sp macro="" textlink="">
      <xdr:nvSpPr>
        <xdr:cNvPr id="1025" name="AutoShape 1"/>
        <xdr:cNvSpPr>
          <a:spLocks noChangeArrowheads="1"/>
        </xdr:cNvSpPr>
      </xdr:nvSpPr>
      <xdr:spPr bwMode="auto">
        <a:xfrm>
          <a:off x="200025" y="3152775"/>
          <a:ext cx="6800849" cy="2219325"/>
        </a:xfrm>
        <a:prstGeom prst="roundRect">
          <a:avLst>
            <a:gd name="adj" fmla="val 3984"/>
          </a:avLst>
        </a:prstGeom>
        <a:solidFill>
          <a:srgbClr val="F2F2F2"/>
        </a:solidFill>
        <a:ln>
          <a:noFill/>
        </a:ln>
        <a:extLst>
          <a:ext uri="{91240B29-F687-4F45-9708-019B960494DF}">
            <a14:hiddenLine xmlns:a14="http://schemas.microsoft.com/office/drawing/2010/main" w="12700">
              <a:solidFill>
                <a:srgbClr val="BFBFBF"/>
              </a:solidFill>
              <a:round/>
              <a:headEnd/>
              <a:tailEnd/>
            </a14:hiddenLine>
          </a:ext>
        </a:extLst>
      </xdr:spPr>
    </xdr:sp>
    <xdr:clientData/>
  </xdr:twoCellAnchor>
  <xdr:twoCellAnchor>
    <xdr:from>
      <xdr:col>1</xdr:col>
      <xdr:colOff>142876</xdr:colOff>
      <xdr:row>5</xdr:row>
      <xdr:rowOff>123825</xdr:rowOff>
    </xdr:from>
    <xdr:to>
      <xdr:col>2</xdr:col>
      <xdr:colOff>504825</xdr:colOff>
      <xdr:row>6</xdr:row>
      <xdr:rowOff>161925</xdr:rowOff>
    </xdr:to>
    <xdr:sp macro="" textlink="">
      <xdr:nvSpPr>
        <xdr:cNvPr id="4" name="テキスト ボックス 3"/>
        <xdr:cNvSpPr txBox="1"/>
      </xdr:nvSpPr>
      <xdr:spPr>
        <a:xfrm>
          <a:off x="400051" y="3276600"/>
          <a:ext cx="1895474" cy="2762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chemeClr val="bg1"/>
              </a:solidFill>
              <a:latin typeface="HGS創英角ｺﾞｼｯｸUB" panose="020B0900000000000000" pitchFamily="50" charset="-128"/>
              <a:ea typeface="HGS創英角ｺﾞｼｯｸUB" panose="020B0900000000000000" pitchFamily="50" charset="-128"/>
            </a:rPr>
            <a:t>「交通環境学習」とは？</a:t>
          </a:r>
        </a:p>
      </xdr:txBody>
    </xdr:sp>
    <xdr:clientData/>
  </xdr:twoCellAnchor>
  <xdr:oneCellAnchor>
    <xdr:from>
      <xdr:col>1</xdr:col>
      <xdr:colOff>133349</xdr:colOff>
      <xdr:row>6</xdr:row>
      <xdr:rowOff>142875</xdr:rowOff>
    </xdr:from>
    <xdr:ext cx="3810001" cy="553678"/>
    <xdr:sp macro="" textlink="">
      <xdr:nvSpPr>
        <xdr:cNvPr id="7" name="テキスト ボックス 6"/>
        <xdr:cNvSpPr txBox="1"/>
      </xdr:nvSpPr>
      <xdr:spPr>
        <a:xfrm>
          <a:off x="390524" y="3533775"/>
          <a:ext cx="3810001" cy="553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t>「バス」や「鉄道」などを教材に用いた学習のこと。</a:t>
          </a:r>
        </a:p>
        <a:p>
          <a:r>
            <a:rPr kumimoji="1" lang="ja-JP" altLang="en-US" sz="1050" b="1"/>
            <a:t>　</a:t>
          </a:r>
          <a:r>
            <a:rPr kumimoji="1" lang="ja-JP" altLang="en-US" sz="1050" b="0"/>
            <a:t>　</a:t>
          </a:r>
          <a:r>
            <a:rPr kumimoji="1" lang="en-US" altLang="ja-JP" sz="1050" b="0" u="wavy" baseline="0"/>
            <a:t>※</a:t>
          </a:r>
          <a:r>
            <a:rPr kumimoji="1" lang="ja-JP" altLang="en-US" sz="1050" b="0" u="wavy" baseline="0"/>
            <a:t>バスや鉄道などへの単なる乗車は含みません</a:t>
          </a:r>
        </a:p>
      </xdr:txBody>
    </xdr:sp>
    <xdr:clientData/>
  </xdr:oneCellAnchor>
  <xdr:twoCellAnchor>
    <xdr:from>
      <xdr:col>2</xdr:col>
      <xdr:colOff>76199</xdr:colOff>
      <xdr:row>8</xdr:row>
      <xdr:rowOff>219076</xdr:rowOff>
    </xdr:from>
    <xdr:to>
      <xdr:col>10</xdr:col>
      <xdr:colOff>219075</xdr:colOff>
      <xdr:row>15</xdr:row>
      <xdr:rowOff>47625</xdr:rowOff>
    </xdr:to>
    <xdr:sp macro="" textlink="">
      <xdr:nvSpPr>
        <xdr:cNvPr id="9" name="テキスト ボックス 8"/>
        <xdr:cNvSpPr txBox="1"/>
      </xdr:nvSpPr>
      <xdr:spPr>
        <a:xfrm>
          <a:off x="1866899" y="4086226"/>
          <a:ext cx="5267326" cy="1381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イベント</a:t>
          </a:r>
          <a:r>
            <a:rPr kumimoji="1" lang="ja-JP" altLang="en-US" sz="1000">
              <a:latin typeface="HG丸ｺﾞｼｯｸM-PRO" panose="020F0600000000000000" pitchFamily="50" charset="-128"/>
              <a:ea typeface="HG丸ｺﾞｼｯｸM-PRO" panose="020F0600000000000000" pitchFamily="50" charset="-128"/>
            </a:rPr>
            <a:t>（バスまつりなど公共交通に親しんでもらうためのイベント）への参加</a:t>
          </a:r>
        </a:p>
        <a:p>
          <a:r>
            <a:rPr kumimoji="1" lang="ja-JP" altLang="en-US" sz="1000">
              <a:latin typeface="HG丸ｺﾞｼｯｸM-PRO" panose="020F0600000000000000" pitchFamily="50" charset="-128"/>
              <a:ea typeface="HG丸ｺﾞｼｯｸM-PRO" panose="020F0600000000000000" pitchFamily="50" charset="-128"/>
            </a:rPr>
            <a:t>・バスや鉄道の</a:t>
          </a:r>
          <a:r>
            <a:rPr kumimoji="1" lang="ja-JP" altLang="en-US" sz="1000" u="sng">
              <a:latin typeface="HG丸ｺﾞｼｯｸM-PRO" panose="020F0600000000000000" pitchFamily="50" charset="-128"/>
              <a:ea typeface="HG丸ｺﾞｼｯｸM-PRO" panose="020F0600000000000000" pitchFamily="50" charset="-128"/>
            </a:rPr>
            <a:t>乗り方教室</a:t>
          </a:r>
          <a:r>
            <a:rPr lang="ja-JP" altLang="ja-JP" sz="1000" u="none">
              <a:solidFill>
                <a:schemeClr val="dk1"/>
              </a:solidFill>
              <a:effectLst/>
              <a:latin typeface="HG丸ｺﾞｼｯｸM-PRO" panose="020F0600000000000000" pitchFamily="50" charset="-128"/>
              <a:ea typeface="HG丸ｺﾞｼｯｸM-PRO" panose="020F0600000000000000" pitchFamily="50" charset="-128"/>
              <a:cs typeface="+mn-cs"/>
            </a:rPr>
            <a:t>（校外学習や修学旅行での事前学習も含みます</a:t>
          </a:r>
          <a:r>
            <a:rPr lang="en-US" altLang="ja-JP" sz="1000" u="none">
              <a:solidFill>
                <a:schemeClr val="dk1"/>
              </a:solidFill>
              <a:effectLst/>
              <a:latin typeface="HG丸ｺﾞｼｯｸM-PRO" panose="020F0600000000000000" pitchFamily="50" charset="-128"/>
              <a:ea typeface="HG丸ｺﾞｼｯｸM-PRO" panose="020F0600000000000000" pitchFamily="50" charset="-128"/>
              <a:cs typeface="+mn-cs"/>
            </a:rPr>
            <a:t>)</a:t>
          </a:r>
        </a:p>
        <a:p>
          <a:r>
            <a:rPr kumimoji="1" lang="ja-JP" altLang="en-US" sz="1000">
              <a:latin typeface="HG丸ｺﾞｼｯｸM-PRO" panose="020F0600000000000000" pitchFamily="50" charset="-128"/>
              <a:ea typeface="HG丸ｺﾞｼｯｸM-PRO" panose="020F0600000000000000" pitchFamily="50" charset="-128"/>
            </a:rPr>
            <a:t>・公共交通を題材とした</a:t>
          </a:r>
          <a:r>
            <a:rPr kumimoji="1" lang="ja-JP" altLang="en-US" sz="1000" u="sng">
              <a:latin typeface="HG丸ｺﾞｼｯｸM-PRO" panose="020F0600000000000000" pitchFamily="50" charset="-128"/>
              <a:ea typeface="HG丸ｺﾞｼｯｸM-PRO" panose="020F0600000000000000" pitchFamily="50" charset="-128"/>
            </a:rPr>
            <a:t>地球環境問題の学習</a:t>
          </a:r>
          <a:endParaRPr kumimoji="1" lang="en-US" altLang="ja-JP" sz="1000" u="sng">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・環境学習の一環としての</a:t>
          </a:r>
          <a:r>
            <a:rPr kumimoji="1" lang="ja-JP" altLang="en-US" sz="1000" u="sng">
              <a:latin typeface="HG丸ｺﾞｼｯｸM-PRO" panose="020F0600000000000000" pitchFamily="50" charset="-128"/>
              <a:ea typeface="HG丸ｺﾞｼｯｸM-PRO" panose="020F0600000000000000" pitchFamily="50" charset="-128"/>
            </a:rPr>
            <a:t>バス・電車を使った校外学習</a:t>
          </a:r>
          <a:endParaRPr kumimoji="1" lang="en-US" altLang="ja-JP" sz="1000" u="sng">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公共交通を題材としたまちづくり学習</a:t>
          </a:r>
          <a:endParaRPr kumimoji="1" lang="en-US" altLang="ja-JP" sz="1000" u="sng">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交通すごろく</a:t>
          </a:r>
          <a:r>
            <a:rPr kumimoji="1" lang="ja-JP" altLang="en-US" sz="1000">
              <a:latin typeface="HG丸ｺﾞｼｯｸM-PRO" panose="020F0600000000000000" pitchFamily="50" charset="-128"/>
              <a:ea typeface="HG丸ｺﾞｼｯｸM-PRO" panose="020F0600000000000000" pitchFamily="50" charset="-128"/>
            </a:rPr>
            <a:t>（すごろくゲームで交通と環境問題や渋滞との関係を学習）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フードマイレージ</a:t>
          </a:r>
          <a:r>
            <a:rPr kumimoji="1" lang="ja-JP" altLang="en-US" sz="1000">
              <a:latin typeface="HG丸ｺﾞｼｯｸM-PRO" panose="020F0600000000000000" pitchFamily="50" charset="-128"/>
              <a:ea typeface="HG丸ｺﾞｼｯｸM-PRO" panose="020F0600000000000000" pitchFamily="50" charset="-128"/>
            </a:rPr>
            <a:t>（買物ゲームで輸送の環境負荷を学習）　など</a:t>
          </a:r>
        </a:p>
      </xdr:txBody>
    </xdr:sp>
    <xdr:clientData/>
  </xdr:twoCellAnchor>
  <xdr:twoCellAnchor>
    <xdr:from>
      <xdr:col>1</xdr:col>
      <xdr:colOff>219075</xdr:colOff>
      <xdr:row>9</xdr:row>
      <xdr:rowOff>200025</xdr:rowOff>
    </xdr:from>
    <xdr:to>
      <xdr:col>2</xdr:col>
      <xdr:colOff>76200</xdr:colOff>
      <xdr:row>12</xdr:row>
      <xdr:rowOff>190500</xdr:rowOff>
    </xdr:to>
    <xdr:sp macro="" textlink="">
      <xdr:nvSpPr>
        <xdr:cNvPr id="1026" name="AutoShape 2"/>
        <xdr:cNvSpPr>
          <a:spLocks noChangeArrowheads="1"/>
        </xdr:cNvSpPr>
      </xdr:nvSpPr>
      <xdr:spPr bwMode="auto">
        <a:xfrm>
          <a:off x="476250" y="4305300"/>
          <a:ext cx="1390650" cy="704850"/>
        </a:xfrm>
        <a:prstGeom prst="wedgeEllipseCallout">
          <a:avLst>
            <a:gd name="adj1" fmla="val 39222"/>
            <a:gd name="adj2" fmla="val 8829"/>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0" tIns="8890" rIns="0" bIns="8890" anchor="ctr" upright="1"/>
        <a:lstStyle/>
        <a:p>
          <a:pPr algn="ctr" rtl="0">
            <a:defRPr sz="1000"/>
          </a:pPr>
          <a:r>
            <a:rPr lang="ja-JP" altLang="en-US" sz="1050" b="0" i="0" u="none" strike="noStrike" baseline="0">
              <a:solidFill>
                <a:srgbClr val="000000"/>
              </a:solidFill>
              <a:latin typeface="+mn-ea"/>
              <a:ea typeface="+mn-ea"/>
            </a:rPr>
            <a:t>交通環境学習の授業内容例</a:t>
          </a:r>
          <a:endParaRPr lang="ja-JP" altLang="en-US" sz="1050" b="0" i="0" u="none" strike="noStrike" baseline="0">
            <a:solidFill>
              <a:srgbClr val="000000"/>
            </a:solidFill>
            <a:latin typeface="+mn-ea"/>
            <a:ea typeface="+mn-ea"/>
            <a:cs typeface="Times New Roman"/>
          </a:endParaRPr>
        </a:p>
        <a:p>
          <a:pPr algn="ctr" rtl="0">
            <a:defRPr sz="1000"/>
          </a:pPr>
          <a:endParaRPr lang="ja-JP" altLang="en-US" sz="1050" b="0" i="0" u="none" strike="noStrike" baseline="0">
            <a:solidFill>
              <a:srgbClr val="000000"/>
            </a:solidFill>
            <a:latin typeface="+mn-ea"/>
            <a:ea typeface="+mn-ea"/>
            <a:cs typeface="Times New Roman"/>
          </a:endParaRPr>
        </a:p>
      </xdr:txBody>
    </xdr:sp>
    <xdr:clientData/>
  </xdr:twoCellAnchor>
  <xdr:twoCellAnchor>
    <xdr:from>
      <xdr:col>1</xdr:col>
      <xdr:colOff>333375</xdr:colOff>
      <xdr:row>37</xdr:row>
      <xdr:rowOff>38099</xdr:rowOff>
    </xdr:from>
    <xdr:to>
      <xdr:col>7</xdr:col>
      <xdr:colOff>504825</xdr:colOff>
      <xdr:row>53</xdr:row>
      <xdr:rowOff>133350</xdr:rowOff>
    </xdr:to>
    <xdr:sp macro="" textlink="">
      <xdr:nvSpPr>
        <xdr:cNvPr id="8" name="テキスト ボックス 7"/>
        <xdr:cNvSpPr txBox="1"/>
      </xdr:nvSpPr>
      <xdr:spPr>
        <a:xfrm>
          <a:off x="590550" y="12191999"/>
          <a:ext cx="5543550" cy="390525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ご回答の方法</a:t>
          </a:r>
          <a:endParaRPr kumimoji="1" lang="en-US" altLang="ja-JP" sz="1100" b="1">
            <a:solidFill>
              <a:srgbClr val="FF0000"/>
            </a:solidFill>
          </a:endParaRPr>
        </a:p>
        <a:p>
          <a:r>
            <a:rPr kumimoji="1" lang="ja-JP" altLang="en-US" sz="1100"/>
            <a:t>●入力シートは４ページあります。全てご記入いただけるようご協力お願い致します。</a:t>
          </a:r>
          <a:endParaRPr kumimoji="1" lang="en-US" altLang="ja-JP" sz="1100"/>
        </a:p>
        <a:p>
          <a:r>
            <a:rPr kumimoji="1" lang="en-US" altLang="ja-JP" sz="1100">
              <a:solidFill>
                <a:schemeClr val="dk1"/>
              </a:solidFill>
              <a:effectLst/>
              <a:latin typeface="+mn-lt"/>
              <a:ea typeface="+mn-ea"/>
              <a:cs typeface="+mn-cs"/>
            </a:rPr>
            <a:t>---------------------------------------------------------------------------------------------------------------------------</a:t>
          </a:r>
        </a:p>
        <a:p>
          <a:r>
            <a:rPr kumimoji="1" lang="ja-JP" altLang="ja-JP" sz="1100" b="1">
              <a:solidFill>
                <a:schemeClr val="dk1"/>
              </a:solidFill>
              <a:effectLst/>
              <a:latin typeface="+mn-lt"/>
              <a:ea typeface="+mn-ea"/>
              <a:cs typeface="+mn-cs"/>
            </a:rPr>
            <a:t>●</a:t>
          </a:r>
          <a:r>
            <a:rPr kumimoji="1" lang="ja-JP" altLang="en-US" sz="1100" b="1"/>
            <a:t>「１つに〇」の場合</a:t>
          </a:r>
          <a:endParaRPr kumimoji="1" lang="en-US" altLang="ja-JP" sz="1100" b="1"/>
        </a:p>
        <a:p>
          <a:r>
            <a:rPr kumimoji="1" lang="ja-JP" altLang="en-US" sz="1100"/>
            <a:t>　ラジオボタンで回答を選択してください。</a:t>
          </a:r>
          <a:endParaRPr kumimoji="1" lang="en-US" altLang="ja-JP" sz="1100"/>
        </a:p>
        <a:p>
          <a:endParaRPr kumimoji="1" lang="en-US" altLang="ja-JP" sz="1100">
            <a:solidFill>
              <a:schemeClr val="dk1"/>
            </a:solidFill>
            <a:effectLst/>
            <a:latin typeface="+mn-lt"/>
            <a:ea typeface="+mn-ea"/>
            <a:cs typeface="+mn-cs"/>
          </a:endParaRPr>
        </a:p>
        <a:p>
          <a:endParaRPr lang="ja-JP" altLang="ja-JP">
            <a:effectLst/>
          </a:endParaRPr>
        </a:p>
        <a:p>
          <a:r>
            <a:rPr kumimoji="1" lang="en-US" altLang="ja-JP" sz="1100">
              <a:solidFill>
                <a:schemeClr val="dk1"/>
              </a:solidFill>
              <a:effectLst/>
              <a:latin typeface="+mn-lt"/>
              <a:ea typeface="+mn-ea"/>
              <a:cs typeface="+mn-cs"/>
            </a:rPr>
            <a:t>---------------------------------------------------------------------------------------------------------------------------</a:t>
          </a:r>
        </a:p>
        <a:p>
          <a:r>
            <a:rPr kumimoji="1" lang="ja-JP" altLang="ja-JP" sz="1100" b="1">
              <a:solidFill>
                <a:schemeClr val="dk1"/>
              </a:solidFill>
              <a:effectLst/>
              <a:latin typeface="+mn-lt"/>
              <a:ea typeface="+mn-ea"/>
              <a:cs typeface="+mn-cs"/>
            </a:rPr>
            <a:t>●</a:t>
          </a:r>
          <a:r>
            <a:rPr kumimoji="1" lang="ja-JP" altLang="en-US" sz="1100" b="1"/>
            <a:t>「あてはまるもの全てに〇」の場合</a:t>
          </a:r>
          <a:endParaRPr kumimoji="1" lang="en-US" altLang="ja-JP" sz="1100" b="1"/>
        </a:p>
        <a:p>
          <a:r>
            <a:rPr kumimoji="1" lang="ja-JP" altLang="en-US" sz="1100"/>
            <a:t>　チェックボックスで回答を選択してください。</a:t>
          </a:r>
          <a:endParaRPr kumimoji="1" lang="en-US" altLang="ja-JP" sz="1100"/>
        </a:p>
        <a:p>
          <a:endParaRPr kumimoji="1" lang="en-US" altLang="ja-JP" sz="1100"/>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endParaRPr lang="ja-JP" altLang="ja-JP">
            <a:effectLst/>
          </a:endParaRPr>
        </a:p>
        <a:p>
          <a:r>
            <a:rPr kumimoji="1" lang="ja-JP" altLang="ja-JP" sz="1100" b="1">
              <a:solidFill>
                <a:schemeClr val="dk1"/>
              </a:solidFill>
              <a:effectLst/>
              <a:latin typeface="+mn-lt"/>
              <a:ea typeface="+mn-ea"/>
              <a:cs typeface="+mn-cs"/>
            </a:rPr>
            <a:t>●</a:t>
          </a:r>
          <a:r>
            <a:rPr kumimoji="1" lang="ja-JP" altLang="en-US" sz="1100" b="1"/>
            <a:t>自由記述の場合</a:t>
          </a:r>
          <a:endParaRPr kumimoji="1" lang="en-US" altLang="ja-JP" sz="1100" b="1"/>
        </a:p>
        <a:p>
          <a:r>
            <a:rPr kumimoji="1" lang="ja-JP" altLang="en-US" sz="1100"/>
            <a:t>　黄色で着色された回答欄に、</a:t>
          </a:r>
          <a:endParaRPr kumimoji="1" lang="en-US" altLang="ja-JP" sz="1100"/>
        </a:p>
        <a:p>
          <a:r>
            <a:rPr kumimoji="1" lang="ja-JP" altLang="en-US" sz="1100"/>
            <a:t>　直接回答をご記入ください。</a:t>
          </a:r>
          <a:endParaRPr kumimoji="1" lang="en-US" altLang="ja-JP" sz="1100"/>
        </a:p>
      </xdr:txBody>
    </xdr:sp>
    <xdr:clientData/>
  </xdr:twoCellAnchor>
  <xdr:twoCellAnchor editAs="oneCell">
    <xdr:from>
      <xdr:col>3</xdr:col>
      <xdr:colOff>590550</xdr:colOff>
      <xdr:row>40</xdr:row>
      <xdr:rowOff>101824</xdr:rowOff>
    </xdr:from>
    <xdr:to>
      <xdr:col>5</xdr:col>
      <xdr:colOff>409575</xdr:colOff>
      <xdr:row>43</xdr:row>
      <xdr:rowOff>57024</xdr:rowOff>
    </xdr:to>
    <xdr:pic>
      <xdr:nvPicPr>
        <xdr:cNvPr id="11" name="図 10"/>
        <xdr:cNvPicPr>
          <a:picLocks noChangeAspect="1"/>
        </xdr:cNvPicPr>
      </xdr:nvPicPr>
      <xdr:blipFill>
        <a:blip xmlns:r="http://schemas.openxmlformats.org/officeDocument/2006/relationships" r:embed="rId1"/>
        <a:stretch>
          <a:fillRect/>
        </a:stretch>
      </xdr:blipFill>
      <xdr:spPr>
        <a:xfrm>
          <a:off x="3914775" y="11931874"/>
          <a:ext cx="752475" cy="669575"/>
        </a:xfrm>
        <a:prstGeom prst="rect">
          <a:avLst/>
        </a:prstGeom>
        <a:ln>
          <a:solidFill>
            <a:schemeClr val="bg1">
              <a:lumMod val="50000"/>
            </a:schemeClr>
          </a:solidFill>
        </a:ln>
      </xdr:spPr>
    </xdr:pic>
    <xdr:clientData/>
  </xdr:twoCellAnchor>
  <xdr:twoCellAnchor editAs="oneCell">
    <xdr:from>
      <xdr:col>3</xdr:col>
      <xdr:colOff>590550</xdr:colOff>
      <xdr:row>44</xdr:row>
      <xdr:rowOff>94779</xdr:rowOff>
    </xdr:from>
    <xdr:to>
      <xdr:col>5</xdr:col>
      <xdr:colOff>371475</xdr:colOff>
      <xdr:row>48</xdr:row>
      <xdr:rowOff>114161</xdr:rowOff>
    </xdr:to>
    <xdr:pic>
      <xdr:nvPicPr>
        <xdr:cNvPr id="13" name="図 12"/>
        <xdr:cNvPicPr>
          <a:picLocks noChangeAspect="1"/>
        </xdr:cNvPicPr>
      </xdr:nvPicPr>
      <xdr:blipFill>
        <a:blip xmlns:r="http://schemas.openxmlformats.org/officeDocument/2006/relationships" r:embed="rId2"/>
        <a:stretch>
          <a:fillRect/>
        </a:stretch>
      </xdr:blipFill>
      <xdr:spPr>
        <a:xfrm>
          <a:off x="3914775" y="13915554"/>
          <a:ext cx="714375" cy="971882"/>
        </a:xfrm>
        <a:prstGeom prst="rect">
          <a:avLst/>
        </a:prstGeom>
        <a:ln>
          <a:solidFill>
            <a:schemeClr val="bg1">
              <a:lumMod val="65000"/>
            </a:schemeClr>
          </a:solidFill>
        </a:ln>
      </xdr:spPr>
    </xdr:pic>
    <xdr:clientData/>
  </xdr:twoCellAnchor>
  <xdr:twoCellAnchor editAs="oneCell">
    <xdr:from>
      <xdr:col>2</xdr:col>
      <xdr:colOff>1238250</xdr:colOff>
      <xdr:row>50</xdr:row>
      <xdr:rowOff>1414</xdr:rowOff>
    </xdr:from>
    <xdr:to>
      <xdr:col>7</xdr:col>
      <xdr:colOff>152400</xdr:colOff>
      <xdr:row>52</xdr:row>
      <xdr:rowOff>9454</xdr:rowOff>
    </xdr:to>
    <xdr:pic>
      <xdr:nvPicPr>
        <xdr:cNvPr id="15" name="図 14"/>
        <xdr:cNvPicPr>
          <a:picLocks noChangeAspect="1"/>
        </xdr:cNvPicPr>
      </xdr:nvPicPr>
      <xdr:blipFill rotWithShape="1">
        <a:blip xmlns:r="http://schemas.openxmlformats.org/officeDocument/2006/relationships" r:embed="rId3"/>
        <a:srcRect r="3932"/>
        <a:stretch/>
      </xdr:blipFill>
      <xdr:spPr>
        <a:xfrm>
          <a:off x="3028950" y="14212714"/>
          <a:ext cx="2752725" cy="484290"/>
        </a:xfrm>
        <a:prstGeom prst="rect">
          <a:avLst/>
        </a:prstGeom>
        <a:ln>
          <a:solidFill>
            <a:schemeClr val="bg1">
              <a:lumMod val="65000"/>
            </a:schemeClr>
          </a:solidFill>
        </a:ln>
      </xdr:spPr>
    </xdr:pic>
    <xdr:clientData/>
  </xdr:twoCellAnchor>
  <xdr:oneCellAnchor>
    <xdr:from>
      <xdr:col>7</xdr:col>
      <xdr:colOff>57150</xdr:colOff>
      <xdr:row>19</xdr:row>
      <xdr:rowOff>190500</xdr:rowOff>
    </xdr:from>
    <xdr:ext cx="184731" cy="264560"/>
    <xdr:sp macro="" textlink="">
      <xdr:nvSpPr>
        <xdr:cNvPr id="2" name="テキスト ボックス 1"/>
        <xdr:cNvSpPr txBox="1"/>
      </xdr:nvSpPr>
      <xdr:spPr>
        <a:xfrm>
          <a:off x="5686425" y="734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514350</xdr:colOff>
      <xdr:row>19</xdr:row>
      <xdr:rowOff>104775</xdr:rowOff>
    </xdr:from>
    <xdr:to>
      <xdr:col>9</xdr:col>
      <xdr:colOff>281305</xdr:colOff>
      <xdr:row>20</xdr:row>
      <xdr:rowOff>171450</xdr:rowOff>
    </xdr:to>
    <xdr:sp macro="" textlink="">
      <xdr:nvSpPr>
        <xdr:cNvPr id="16" name="Text Box 128"/>
        <xdr:cNvSpPr txBox="1">
          <a:spLocks noChangeArrowheads="1"/>
        </xdr:cNvSpPr>
      </xdr:nvSpPr>
      <xdr:spPr bwMode="auto">
        <a:xfrm>
          <a:off x="5457825" y="7258050"/>
          <a:ext cx="140525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lnSpc>
              <a:spcPts val="1000"/>
            </a:lnSpc>
            <a:spcAft>
              <a:spcPts val="0"/>
            </a:spcAft>
          </a:pPr>
          <a:r>
            <a:rPr lang="ja-JP" sz="800" kern="100">
              <a:effectLst/>
              <a:latin typeface="Century" panose="02040604050505020304" pitchFamily="18" charset="0"/>
              <a:ea typeface="HG丸ｺﾞｼｯｸM-PRO" panose="020F0600000000000000" pitchFamily="50" charset="-128"/>
              <a:cs typeface="Times New Roman" panose="02020603050405020304" pitchFamily="18" charset="0"/>
            </a:rPr>
            <a:t>交通環境学習ポータル</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1000"/>
            </a:lnSpc>
            <a:spcAft>
              <a:spcPts val="0"/>
            </a:spcAft>
          </a:pPr>
          <a:r>
            <a:rPr lang="ja-JP" sz="800" kern="100">
              <a:effectLst/>
              <a:latin typeface="Century" panose="02040604050505020304" pitchFamily="18" charset="0"/>
              <a:ea typeface="HG丸ｺﾞｼｯｸM-PRO" panose="020F0600000000000000" pitchFamily="50" charset="-128"/>
              <a:cs typeface="Times New Roman" panose="02020603050405020304" pitchFamily="18" charset="0"/>
            </a:rPr>
            <a:t>サイト　</a:t>
          </a:r>
          <a:r>
            <a:rPr lang="en-US" sz="800" kern="100">
              <a:effectLst/>
              <a:latin typeface="Century" panose="02040604050505020304" pitchFamily="18" charset="0"/>
              <a:ea typeface="HG丸ｺﾞｼｯｸM-PRO" panose="020F0600000000000000" pitchFamily="50" charset="-128"/>
              <a:cs typeface="Times New Roman" panose="02020603050405020304" pitchFamily="18" charset="0"/>
            </a:rPr>
            <a:t>QR</a:t>
          </a:r>
          <a:r>
            <a:rPr lang="ja-JP" sz="800" kern="100">
              <a:effectLst/>
              <a:latin typeface="Century" panose="02040604050505020304" pitchFamily="18" charset="0"/>
              <a:ea typeface="HG丸ｺﾞｼｯｸM-PRO" panose="020F0600000000000000" pitchFamily="50" charset="-128"/>
              <a:cs typeface="Times New Roman" panose="02020603050405020304" pitchFamily="18" charset="0"/>
            </a:rPr>
            <a:t>コード</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7</xdr:col>
      <xdr:colOff>238125</xdr:colOff>
      <xdr:row>20</xdr:row>
      <xdr:rowOff>114300</xdr:rowOff>
    </xdr:from>
    <xdr:to>
      <xdr:col>8</xdr:col>
      <xdr:colOff>173990</xdr:colOff>
      <xdr:row>22</xdr:row>
      <xdr:rowOff>231140</xdr:rowOff>
    </xdr:to>
    <xdr:pic>
      <xdr:nvPicPr>
        <xdr:cNvPr id="17" name="図 16" descr="qrcode_201907021515"/>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67400" y="7515225"/>
          <a:ext cx="621665" cy="621665"/>
        </a:xfrm>
        <a:prstGeom prst="rect">
          <a:avLst/>
        </a:prstGeom>
        <a:noFill/>
      </xdr:spPr>
    </xdr:pic>
    <xdr:clientData/>
  </xdr:twoCellAnchor>
  <xdr:oneCellAnchor>
    <xdr:from>
      <xdr:col>4</xdr:col>
      <xdr:colOff>28574</xdr:colOff>
      <xdr:row>5</xdr:row>
      <xdr:rowOff>190500</xdr:rowOff>
    </xdr:from>
    <xdr:ext cx="2762251" cy="671915"/>
    <xdr:sp macro="" textlink="">
      <xdr:nvSpPr>
        <xdr:cNvPr id="18" name="テキスト ボックス 17"/>
        <xdr:cNvSpPr txBox="1"/>
      </xdr:nvSpPr>
      <xdr:spPr>
        <a:xfrm>
          <a:off x="4038599" y="3343275"/>
          <a:ext cx="2762251" cy="671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altLang="ja-JP" sz="900">
              <a:solidFill>
                <a:schemeClr val="dk1"/>
              </a:solidFill>
              <a:effectLst/>
              <a:latin typeface="+mn-ea"/>
              <a:ea typeface="+mn-ea"/>
              <a:cs typeface="+mn-cs"/>
            </a:rPr>
            <a:t>Ex)</a:t>
          </a:r>
          <a:r>
            <a:rPr lang="ja-JP" altLang="ja-JP" sz="900">
              <a:solidFill>
                <a:schemeClr val="dk1"/>
              </a:solidFill>
              <a:effectLst/>
              <a:latin typeface="+mn-ea"/>
              <a:ea typeface="+mn-ea"/>
              <a:cs typeface="+mn-cs"/>
            </a:rPr>
            <a:t>公共交通機関を積極的に利用することで、</a:t>
          </a:r>
        </a:p>
        <a:p>
          <a:r>
            <a:rPr lang="en-US" altLang="ja-JP" sz="900">
              <a:solidFill>
                <a:schemeClr val="dk1"/>
              </a:solidFill>
              <a:effectLst/>
              <a:latin typeface="+mn-ea"/>
              <a:ea typeface="+mn-ea"/>
              <a:cs typeface="+mn-cs"/>
            </a:rPr>
            <a:t>     </a:t>
          </a:r>
          <a:r>
            <a:rPr lang="ja-JP" altLang="ja-JP" sz="900">
              <a:solidFill>
                <a:schemeClr val="dk1"/>
              </a:solidFill>
              <a:effectLst/>
              <a:latin typeface="+mn-ea"/>
              <a:ea typeface="+mn-ea"/>
              <a:cs typeface="+mn-cs"/>
            </a:rPr>
            <a:t>クルマの利用に比べて、渋滞の解消や温室</a:t>
          </a:r>
        </a:p>
        <a:p>
          <a:r>
            <a:rPr lang="en-US" altLang="ja-JP" sz="900">
              <a:solidFill>
                <a:schemeClr val="dk1"/>
              </a:solidFill>
              <a:effectLst/>
              <a:latin typeface="+mn-ea"/>
              <a:ea typeface="+mn-ea"/>
              <a:cs typeface="+mn-cs"/>
            </a:rPr>
            <a:t>     </a:t>
          </a:r>
          <a:r>
            <a:rPr lang="ja-JP" altLang="ja-JP" sz="900">
              <a:solidFill>
                <a:schemeClr val="dk1"/>
              </a:solidFill>
              <a:effectLst/>
              <a:latin typeface="+mn-ea"/>
              <a:ea typeface="+mn-ea"/>
              <a:cs typeface="+mn-cs"/>
            </a:rPr>
            <a:t>効果ガスの排出量を減らすことができます。</a:t>
          </a:r>
        </a:p>
      </xdr:txBody>
    </xdr:sp>
    <xdr:clientData/>
  </xdr:oneCellAnchor>
  <xdr:twoCellAnchor editAs="oneCell">
    <xdr:from>
      <xdr:col>5</xdr:col>
      <xdr:colOff>476250</xdr:colOff>
      <xdr:row>1</xdr:row>
      <xdr:rowOff>285750</xdr:rowOff>
    </xdr:from>
    <xdr:to>
      <xdr:col>10</xdr:col>
      <xdr:colOff>428625</xdr:colOff>
      <xdr:row>3</xdr:row>
      <xdr:rowOff>96520</xdr:rowOff>
    </xdr:to>
    <xdr:pic>
      <xdr:nvPicPr>
        <xdr:cNvPr id="19" name="図 18" descr="テキスト&#10;&#10;低い精度で自動的に生成された説明"/>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33925" y="695325"/>
          <a:ext cx="2609850" cy="3727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5</xdr:row>
          <xdr:rowOff>180975</xdr:rowOff>
        </xdr:from>
        <xdr:to>
          <xdr:col>10</xdr:col>
          <xdr:colOff>447675</xdr:colOff>
          <xdr:row>7</xdr:row>
          <xdr:rowOff>28575</xdr:rowOff>
        </xdr:to>
        <xdr:sp macro="" textlink="">
          <xdr:nvSpPr>
            <xdr:cNvPr id="2143" name="Q1-a1"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xdr:row>
          <xdr:rowOff>0</xdr:rowOff>
        </xdr:from>
        <xdr:to>
          <xdr:col>10</xdr:col>
          <xdr:colOff>495300</xdr:colOff>
          <xdr:row>8</xdr:row>
          <xdr:rowOff>57150</xdr:rowOff>
        </xdr:to>
        <xdr:sp macro="" textlink="">
          <xdr:nvSpPr>
            <xdr:cNvPr id="2144" name="Q1-a2"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8</xdr:row>
          <xdr:rowOff>219075</xdr:rowOff>
        </xdr:from>
        <xdr:to>
          <xdr:col>10</xdr:col>
          <xdr:colOff>504825</xdr:colOff>
          <xdr:row>10</xdr:row>
          <xdr:rowOff>19050</xdr:rowOff>
        </xdr:to>
        <xdr:sp macro="" textlink="">
          <xdr:nvSpPr>
            <xdr:cNvPr id="2160" name="Q1-a1"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885825</xdr:colOff>
          <xdr:row>4</xdr:row>
          <xdr:rowOff>104775</xdr:rowOff>
        </xdr:from>
        <xdr:to>
          <xdr:col>11</xdr:col>
          <xdr:colOff>171450</xdr:colOff>
          <xdr:row>12</xdr:row>
          <xdr:rowOff>200025</xdr:rowOff>
        </xdr:to>
        <xdr:sp macro="" textlink="">
          <xdr:nvSpPr>
            <xdr:cNvPr id="2146" name="Q1" hidden="1">
              <a:extLst>
                <a:ext uri="{63B3BB69-23CF-44E3-9099-C40C66FF867C}">
                  <a14:compatExt spid="_x0000_s2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24</xdr:row>
          <xdr:rowOff>161925</xdr:rowOff>
        </xdr:from>
        <xdr:to>
          <xdr:col>10</xdr:col>
          <xdr:colOff>485775</xdr:colOff>
          <xdr:row>26</xdr:row>
          <xdr:rowOff>19050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26</xdr:row>
          <xdr:rowOff>57150</xdr:rowOff>
        </xdr:from>
        <xdr:to>
          <xdr:col>10</xdr:col>
          <xdr:colOff>438150</xdr:colOff>
          <xdr:row>26</xdr:row>
          <xdr:rowOff>342900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26</xdr:row>
          <xdr:rowOff>381000</xdr:rowOff>
        </xdr:from>
        <xdr:to>
          <xdr:col>10</xdr:col>
          <xdr:colOff>485775</xdr:colOff>
          <xdr:row>28</xdr:row>
          <xdr:rowOff>28575</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27</xdr:row>
          <xdr:rowOff>219075</xdr:rowOff>
        </xdr:from>
        <xdr:to>
          <xdr:col>10</xdr:col>
          <xdr:colOff>485775</xdr:colOff>
          <xdr:row>29</xdr:row>
          <xdr:rowOff>28575</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28</xdr:row>
          <xdr:rowOff>209550</xdr:rowOff>
        </xdr:from>
        <xdr:to>
          <xdr:col>10</xdr:col>
          <xdr:colOff>485775</xdr:colOff>
          <xdr:row>30</xdr:row>
          <xdr:rowOff>9525</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43</xdr:row>
          <xdr:rowOff>171450</xdr:rowOff>
        </xdr:from>
        <xdr:to>
          <xdr:col>11</xdr:col>
          <xdr:colOff>0</xdr:colOff>
          <xdr:row>45</xdr:row>
          <xdr:rowOff>38100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44</xdr:row>
          <xdr:rowOff>200025</xdr:rowOff>
        </xdr:from>
        <xdr:to>
          <xdr:col>11</xdr:col>
          <xdr:colOff>0</xdr:colOff>
          <xdr:row>46</xdr:row>
          <xdr:rowOff>28575</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45</xdr:row>
          <xdr:rowOff>209550</xdr:rowOff>
        </xdr:from>
        <xdr:to>
          <xdr:col>11</xdr:col>
          <xdr:colOff>0</xdr:colOff>
          <xdr:row>47</xdr:row>
          <xdr:rowOff>38100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46</xdr:row>
          <xdr:rowOff>219075</xdr:rowOff>
        </xdr:from>
        <xdr:to>
          <xdr:col>11</xdr:col>
          <xdr:colOff>0</xdr:colOff>
          <xdr:row>48</xdr:row>
          <xdr:rowOff>47625</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47</xdr:row>
          <xdr:rowOff>209550</xdr:rowOff>
        </xdr:from>
        <xdr:to>
          <xdr:col>11</xdr:col>
          <xdr:colOff>0</xdr:colOff>
          <xdr:row>49</xdr:row>
          <xdr:rowOff>38100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48</xdr:row>
          <xdr:rowOff>219075</xdr:rowOff>
        </xdr:from>
        <xdr:to>
          <xdr:col>11</xdr:col>
          <xdr:colOff>0</xdr:colOff>
          <xdr:row>50</xdr:row>
          <xdr:rowOff>38100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49</xdr:row>
          <xdr:rowOff>228600</xdr:rowOff>
        </xdr:from>
        <xdr:to>
          <xdr:col>11</xdr:col>
          <xdr:colOff>0</xdr:colOff>
          <xdr:row>51</xdr:row>
          <xdr:rowOff>28575</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4</xdr:row>
          <xdr:rowOff>190500</xdr:rowOff>
        </xdr:from>
        <xdr:to>
          <xdr:col>10</xdr:col>
          <xdr:colOff>504825</xdr:colOff>
          <xdr:row>6</xdr:row>
          <xdr:rowOff>9525</xdr:rowOff>
        </xdr:to>
        <xdr:sp macro="" textlink="">
          <xdr:nvSpPr>
            <xdr:cNvPr id="3180" name="Q2-a1"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xdr:row>
          <xdr:rowOff>219075</xdr:rowOff>
        </xdr:from>
        <xdr:to>
          <xdr:col>10</xdr:col>
          <xdr:colOff>504825</xdr:colOff>
          <xdr:row>7</xdr:row>
          <xdr:rowOff>9525</xdr:rowOff>
        </xdr:to>
        <xdr:sp macro="" textlink="">
          <xdr:nvSpPr>
            <xdr:cNvPr id="3181" name="Q2-a2"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xdr:row>
          <xdr:rowOff>228600</xdr:rowOff>
        </xdr:from>
        <xdr:to>
          <xdr:col>10</xdr:col>
          <xdr:colOff>504825</xdr:colOff>
          <xdr:row>8</xdr:row>
          <xdr:rowOff>0</xdr:rowOff>
        </xdr:to>
        <xdr:sp macro="" textlink="">
          <xdr:nvSpPr>
            <xdr:cNvPr id="3182" name="Q2-a3"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xdr:row>
          <xdr:rowOff>238125</xdr:rowOff>
        </xdr:from>
        <xdr:to>
          <xdr:col>10</xdr:col>
          <xdr:colOff>504825</xdr:colOff>
          <xdr:row>9</xdr:row>
          <xdr:rowOff>0</xdr:rowOff>
        </xdr:to>
        <xdr:sp macro="" textlink="">
          <xdr:nvSpPr>
            <xdr:cNvPr id="3183" name="Q2-a4"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790575</xdr:colOff>
          <xdr:row>3</xdr:row>
          <xdr:rowOff>76200</xdr:rowOff>
        </xdr:from>
        <xdr:to>
          <xdr:col>11</xdr:col>
          <xdr:colOff>219075</xdr:colOff>
          <xdr:row>9</xdr:row>
          <xdr:rowOff>152400</xdr:rowOff>
        </xdr:to>
        <xdr:sp macro="" textlink="">
          <xdr:nvSpPr>
            <xdr:cNvPr id="3073" name="Q2"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13</xdr:row>
          <xdr:rowOff>180975</xdr:rowOff>
        </xdr:from>
        <xdr:to>
          <xdr:col>10</xdr:col>
          <xdr:colOff>485775</xdr:colOff>
          <xdr:row>15</xdr:row>
          <xdr:rowOff>38100</xdr:rowOff>
        </xdr:to>
        <xdr:sp macro="" textlink="">
          <xdr:nvSpPr>
            <xdr:cNvPr id="3184" name="Q5-a1"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xdr:row>
          <xdr:rowOff>209550</xdr:rowOff>
        </xdr:from>
        <xdr:to>
          <xdr:col>10</xdr:col>
          <xdr:colOff>485775</xdr:colOff>
          <xdr:row>17</xdr:row>
          <xdr:rowOff>19050</xdr:rowOff>
        </xdr:to>
        <xdr:sp macro="" textlink="">
          <xdr:nvSpPr>
            <xdr:cNvPr id="3192" name="Q5-a2"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xdr:row>
          <xdr:rowOff>200025</xdr:rowOff>
        </xdr:from>
        <xdr:to>
          <xdr:col>10</xdr:col>
          <xdr:colOff>466725</xdr:colOff>
          <xdr:row>18</xdr:row>
          <xdr:rowOff>28575</xdr:rowOff>
        </xdr:to>
        <xdr:sp macro="" textlink="">
          <xdr:nvSpPr>
            <xdr:cNvPr id="3185" name="Q5-a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xdr:row>
          <xdr:rowOff>200025</xdr:rowOff>
        </xdr:from>
        <xdr:to>
          <xdr:col>10</xdr:col>
          <xdr:colOff>466725</xdr:colOff>
          <xdr:row>19</xdr:row>
          <xdr:rowOff>38100</xdr:rowOff>
        </xdr:to>
        <xdr:sp macro="" textlink="">
          <xdr:nvSpPr>
            <xdr:cNvPr id="3186" name="Q5-a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18</xdr:row>
          <xdr:rowOff>209550</xdr:rowOff>
        </xdr:from>
        <xdr:to>
          <xdr:col>10</xdr:col>
          <xdr:colOff>466725</xdr:colOff>
          <xdr:row>20</xdr:row>
          <xdr:rowOff>38100</xdr:rowOff>
        </xdr:to>
        <xdr:sp macro="" textlink="">
          <xdr:nvSpPr>
            <xdr:cNvPr id="3187" name="Q5-a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19</xdr:row>
          <xdr:rowOff>209550</xdr:rowOff>
        </xdr:from>
        <xdr:to>
          <xdr:col>10</xdr:col>
          <xdr:colOff>466725</xdr:colOff>
          <xdr:row>21</xdr:row>
          <xdr:rowOff>38100</xdr:rowOff>
        </xdr:to>
        <xdr:sp macro="" textlink="">
          <xdr:nvSpPr>
            <xdr:cNvPr id="3188" name="Q5-a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20</xdr:row>
          <xdr:rowOff>209550</xdr:rowOff>
        </xdr:from>
        <xdr:to>
          <xdr:col>11</xdr:col>
          <xdr:colOff>9525</xdr:colOff>
          <xdr:row>22</xdr:row>
          <xdr:rowOff>28575</xdr:rowOff>
        </xdr:to>
        <xdr:sp macro="" textlink="">
          <xdr:nvSpPr>
            <xdr:cNvPr id="3191" name="Q5-a7"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21</xdr:row>
          <xdr:rowOff>200025</xdr:rowOff>
        </xdr:from>
        <xdr:to>
          <xdr:col>10</xdr:col>
          <xdr:colOff>466725</xdr:colOff>
          <xdr:row>23</xdr:row>
          <xdr:rowOff>19050</xdr:rowOff>
        </xdr:to>
        <xdr:sp macro="" textlink="">
          <xdr:nvSpPr>
            <xdr:cNvPr id="3190" name="Q5-a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16</xdr:row>
          <xdr:rowOff>190500</xdr:rowOff>
        </xdr:from>
        <xdr:to>
          <xdr:col>10</xdr:col>
          <xdr:colOff>504825</xdr:colOff>
          <xdr:row>18</xdr:row>
          <xdr:rowOff>9525</xdr:rowOff>
        </xdr:to>
        <xdr:sp macro="" textlink="">
          <xdr:nvSpPr>
            <xdr:cNvPr id="6145" name="Q6-a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17</xdr:row>
          <xdr:rowOff>219075</xdr:rowOff>
        </xdr:from>
        <xdr:to>
          <xdr:col>10</xdr:col>
          <xdr:colOff>504825</xdr:colOff>
          <xdr:row>19</xdr:row>
          <xdr:rowOff>9525</xdr:rowOff>
        </xdr:to>
        <xdr:sp macro="" textlink="">
          <xdr:nvSpPr>
            <xdr:cNvPr id="6146" name="Q6-a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228600</xdr:rowOff>
        </xdr:from>
        <xdr:to>
          <xdr:col>10</xdr:col>
          <xdr:colOff>504825</xdr:colOff>
          <xdr:row>20</xdr:row>
          <xdr:rowOff>0</xdr:rowOff>
        </xdr:to>
        <xdr:sp macro="" textlink="">
          <xdr:nvSpPr>
            <xdr:cNvPr id="6147" name="Q6-a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15</xdr:row>
          <xdr:rowOff>76200</xdr:rowOff>
        </xdr:from>
        <xdr:to>
          <xdr:col>11</xdr:col>
          <xdr:colOff>161925</xdr:colOff>
          <xdr:row>20</xdr:row>
          <xdr:rowOff>114300</xdr:rowOff>
        </xdr:to>
        <xdr:sp macro="" textlink="">
          <xdr:nvSpPr>
            <xdr:cNvPr id="6149" name="Q6" hidden="1">
              <a:extLst>
                <a:ext uri="{63B3BB69-23CF-44E3-9099-C40C66FF867C}">
                  <a14:compatExt spid="_x0000_s6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xdr:row>
          <xdr:rowOff>180975</xdr:rowOff>
        </xdr:from>
        <xdr:to>
          <xdr:col>10</xdr:col>
          <xdr:colOff>485775</xdr:colOff>
          <xdr:row>7</xdr:row>
          <xdr:rowOff>38100</xdr:rowOff>
        </xdr:to>
        <xdr:sp macro="" textlink="">
          <xdr:nvSpPr>
            <xdr:cNvPr id="6158" name="Q5-a1"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xdr:row>
          <xdr:rowOff>219075</xdr:rowOff>
        </xdr:from>
        <xdr:to>
          <xdr:col>10</xdr:col>
          <xdr:colOff>466725</xdr:colOff>
          <xdr:row>9</xdr:row>
          <xdr:rowOff>47625</xdr:rowOff>
        </xdr:to>
        <xdr:sp macro="" textlink="">
          <xdr:nvSpPr>
            <xdr:cNvPr id="6159" name="Q5-a2"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8</xdr:row>
          <xdr:rowOff>200025</xdr:rowOff>
        </xdr:from>
        <xdr:to>
          <xdr:col>10</xdr:col>
          <xdr:colOff>466725</xdr:colOff>
          <xdr:row>10</xdr:row>
          <xdr:rowOff>38100</xdr:rowOff>
        </xdr:to>
        <xdr:sp macro="" textlink="">
          <xdr:nvSpPr>
            <xdr:cNvPr id="6160" name="Q5-a3"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209550</xdr:rowOff>
        </xdr:from>
        <xdr:to>
          <xdr:col>10</xdr:col>
          <xdr:colOff>466725</xdr:colOff>
          <xdr:row>11</xdr:row>
          <xdr:rowOff>38100</xdr:rowOff>
        </xdr:to>
        <xdr:sp macro="" textlink="">
          <xdr:nvSpPr>
            <xdr:cNvPr id="6161" name="Q5-a4"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10</xdr:row>
          <xdr:rowOff>209550</xdr:rowOff>
        </xdr:from>
        <xdr:to>
          <xdr:col>10</xdr:col>
          <xdr:colOff>466725</xdr:colOff>
          <xdr:row>12</xdr:row>
          <xdr:rowOff>28575</xdr:rowOff>
        </xdr:to>
        <xdr:sp macro="" textlink="">
          <xdr:nvSpPr>
            <xdr:cNvPr id="6162" name="Q5-a5"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12</xdr:row>
          <xdr:rowOff>0</xdr:rowOff>
        </xdr:from>
        <xdr:to>
          <xdr:col>10</xdr:col>
          <xdr:colOff>428625</xdr:colOff>
          <xdr:row>13</xdr:row>
          <xdr:rowOff>0</xdr:rowOff>
        </xdr:to>
        <xdr:sp macro="" textlink="">
          <xdr:nvSpPr>
            <xdr:cNvPr id="6170" name="Q5-a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25</xdr:row>
          <xdr:rowOff>161925</xdr:rowOff>
        </xdr:from>
        <xdr:to>
          <xdr:col>10</xdr:col>
          <xdr:colOff>495300</xdr:colOff>
          <xdr:row>27</xdr:row>
          <xdr:rowOff>38100</xdr:rowOff>
        </xdr:to>
        <xdr:sp macro="" textlink="">
          <xdr:nvSpPr>
            <xdr:cNvPr id="6171" name="Q7-a1"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26</xdr:row>
          <xdr:rowOff>200025</xdr:rowOff>
        </xdr:from>
        <xdr:to>
          <xdr:col>10</xdr:col>
          <xdr:colOff>476250</xdr:colOff>
          <xdr:row>28</xdr:row>
          <xdr:rowOff>28575</xdr:rowOff>
        </xdr:to>
        <xdr:sp macro="" textlink="">
          <xdr:nvSpPr>
            <xdr:cNvPr id="6177" name="Q7-a2"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24</xdr:row>
          <xdr:rowOff>133350</xdr:rowOff>
        </xdr:from>
        <xdr:to>
          <xdr:col>11</xdr:col>
          <xdr:colOff>161925</xdr:colOff>
          <xdr:row>29</xdr:row>
          <xdr:rowOff>47625</xdr:rowOff>
        </xdr:to>
        <xdr:sp macro="" textlink="">
          <xdr:nvSpPr>
            <xdr:cNvPr id="6173" name="Q7" hidden="1">
              <a:extLst>
                <a:ext uri="{63B3BB69-23CF-44E3-9099-C40C66FF867C}">
                  <a14:compatExt spid="_x0000_s6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33</xdr:row>
          <xdr:rowOff>190500</xdr:rowOff>
        </xdr:from>
        <xdr:to>
          <xdr:col>10</xdr:col>
          <xdr:colOff>495300</xdr:colOff>
          <xdr:row>35</xdr:row>
          <xdr:rowOff>0</xdr:rowOff>
        </xdr:to>
        <xdr:sp macro="" textlink="">
          <xdr:nvSpPr>
            <xdr:cNvPr id="6174" name="Q8-a1"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9525</xdr:rowOff>
        </xdr:from>
        <xdr:to>
          <xdr:col>10</xdr:col>
          <xdr:colOff>495300</xdr:colOff>
          <xdr:row>36</xdr:row>
          <xdr:rowOff>9525</xdr:rowOff>
        </xdr:to>
        <xdr:sp macro="" textlink="">
          <xdr:nvSpPr>
            <xdr:cNvPr id="6175" name="Q8-a2"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33</xdr:row>
          <xdr:rowOff>9525</xdr:rowOff>
        </xdr:from>
        <xdr:to>
          <xdr:col>11</xdr:col>
          <xdr:colOff>152400</xdr:colOff>
          <xdr:row>37</xdr:row>
          <xdr:rowOff>19050</xdr:rowOff>
        </xdr:to>
        <xdr:sp macro="" textlink="">
          <xdr:nvSpPr>
            <xdr:cNvPr id="6176" name="Q8" hidden="1">
              <a:extLst>
                <a:ext uri="{63B3BB69-23CF-44E3-9099-C40C66FF867C}">
                  <a14:compatExt spid="_x0000_s6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15</xdr:row>
          <xdr:rowOff>104775</xdr:rowOff>
        </xdr:from>
        <xdr:to>
          <xdr:col>3</xdr:col>
          <xdr:colOff>457200</xdr:colOff>
          <xdr:row>17</xdr:row>
          <xdr:rowOff>0</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104775</xdr:rowOff>
        </xdr:from>
        <xdr:to>
          <xdr:col>5</xdr:col>
          <xdr:colOff>438150</xdr:colOff>
          <xdr:row>17</xdr:row>
          <xdr:rowOff>19050</xdr:rowOff>
        </xdr:to>
        <xdr:sp macro="" textlink="">
          <xdr:nvSpPr>
            <xdr:cNvPr id="4099" name="Option Button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15</xdr:row>
          <xdr:rowOff>66675</xdr:rowOff>
        </xdr:from>
        <xdr:to>
          <xdr:col>9</xdr:col>
          <xdr:colOff>28575</xdr:colOff>
          <xdr:row>17</xdr:row>
          <xdr:rowOff>47625</xdr:rowOff>
        </xdr:to>
        <xdr:sp macro="" textlink="">
          <xdr:nvSpPr>
            <xdr:cNvPr id="4103" name="Option Button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15</xdr:row>
          <xdr:rowOff>9525</xdr:rowOff>
        </xdr:from>
        <xdr:to>
          <xdr:col>9</xdr:col>
          <xdr:colOff>180975</xdr:colOff>
          <xdr:row>17</xdr:row>
          <xdr:rowOff>123825</xdr:rowOff>
        </xdr:to>
        <xdr:sp macro="" textlink="">
          <xdr:nvSpPr>
            <xdr:cNvPr id="4101" name="Group Box 5" hidden="1">
              <a:extLst>
                <a:ext uri="{63B3BB69-23CF-44E3-9099-C40C66FF867C}">
                  <a14:compatExt spid="_x0000_s4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m-education.jp/survey.html" TargetMode="External"/><Relationship Id="rId2" Type="http://schemas.openxmlformats.org/officeDocument/2006/relationships/hyperlink" Target="http://www.mm-education.jp/" TargetMode="External"/><Relationship Id="rId1" Type="http://schemas.openxmlformats.org/officeDocument/2006/relationships/hyperlink" Target="mailto:info@mm-education.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drawing" Target="../drawings/drawing4.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printerSettings" Target="../printerSettings/printerSettings4.bin"/><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hyperlink" Target="http://www.mm-education.jp/" TargetMode="External"/><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vmlDrawing" Target="../drawings/vmlDrawing3.v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hyperlink" Target="https://mm-education.jp/mailmagazine.html" TargetMode="External"/><Relationship Id="rId7" Type="http://schemas.openxmlformats.org/officeDocument/2006/relationships/ctrlProp" Target="../ctrlProps/ctrlProp46.xml"/><Relationship Id="rId2" Type="http://schemas.openxmlformats.org/officeDocument/2006/relationships/hyperlink" Target="https://www.mm-education.jp/" TargetMode="External"/><Relationship Id="rId1" Type="http://schemas.openxmlformats.org/officeDocument/2006/relationships/hyperlink" Target="http://www.mm-education.jp/" TargetMode="External"/><Relationship Id="rId6" Type="http://schemas.openxmlformats.org/officeDocument/2006/relationships/vmlDrawing" Target="../drawings/vmlDrawing4.vml"/><Relationship Id="rId5" Type="http://schemas.openxmlformats.org/officeDocument/2006/relationships/drawing" Target="../drawings/drawing5.xml"/><Relationship Id="rId10" Type="http://schemas.openxmlformats.org/officeDocument/2006/relationships/ctrlProp" Target="../ctrlProps/ctrlProp49.xml"/><Relationship Id="rId4" Type="http://schemas.openxmlformats.org/officeDocument/2006/relationships/printerSettings" Target="../printerSettings/printerSettings5.bin"/><Relationship Id="rId9"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36"/>
  <sheetViews>
    <sheetView showGridLines="0" tabSelected="1" view="pageBreakPreview" zoomScaleNormal="100" zoomScaleSheetLayoutView="100" workbookViewId="0">
      <selection sqref="A1:K1"/>
    </sheetView>
  </sheetViews>
  <sheetFormatPr defaultRowHeight="18.75" x14ac:dyDescent="0.4"/>
  <cols>
    <col min="1" max="1" width="3.375" customWidth="1"/>
    <col min="2" max="3" width="20.125" customWidth="1"/>
    <col min="5" max="5" width="3.25" customWidth="1"/>
    <col min="8" max="8" width="9" customWidth="1"/>
    <col min="9" max="9" width="3.5" customWidth="1"/>
    <col min="10" max="10" width="4.375" customWidth="1"/>
    <col min="11" max="11" width="6.625" customWidth="1"/>
  </cols>
  <sheetData>
    <row r="1" spans="1:13" ht="32.25" customHeight="1" x14ac:dyDescent="0.4">
      <c r="A1" s="146" t="s">
        <v>0</v>
      </c>
      <c r="B1" s="146"/>
      <c r="C1" s="146"/>
      <c r="D1" s="146"/>
      <c r="E1" s="146"/>
      <c r="F1" s="146"/>
      <c r="G1" s="146"/>
      <c r="H1" s="146"/>
      <c r="I1" s="146"/>
      <c r="J1" s="146"/>
      <c r="K1" s="146"/>
    </row>
    <row r="2" spans="1:13" ht="25.5" customHeight="1" x14ac:dyDescent="0.4">
      <c r="A2" s="148" t="s">
        <v>1</v>
      </c>
      <c r="B2" s="148"/>
      <c r="C2" s="148"/>
      <c r="D2" s="148"/>
      <c r="E2" s="148"/>
      <c r="F2" s="148"/>
      <c r="G2" s="148"/>
      <c r="H2" s="148"/>
      <c r="I2" s="148"/>
      <c r="J2" s="148"/>
      <c r="K2" s="148"/>
      <c r="L2" s="3"/>
      <c r="M2" s="3"/>
    </row>
    <row r="3" spans="1:13" x14ac:dyDescent="0.4">
      <c r="A3" s="4"/>
      <c r="B3" s="4"/>
      <c r="C3" s="4"/>
      <c r="D3" s="4"/>
      <c r="E3" s="4"/>
      <c r="F3" s="4"/>
      <c r="G3" s="4"/>
      <c r="H3" s="4"/>
      <c r="J3" s="5"/>
      <c r="K3" s="5"/>
      <c r="L3" s="3"/>
      <c r="M3" s="3"/>
    </row>
    <row r="5" spans="1:13" ht="153" customHeight="1" x14ac:dyDescent="0.4">
      <c r="A5" s="147" t="s">
        <v>107</v>
      </c>
      <c r="B5" s="147"/>
      <c r="C5" s="147"/>
      <c r="D5" s="147"/>
      <c r="E5" s="147"/>
      <c r="F5" s="147"/>
      <c r="G5" s="147"/>
      <c r="H5" s="147"/>
      <c r="I5" s="147"/>
      <c r="J5" s="147"/>
      <c r="K5" s="147"/>
      <c r="L5" s="2"/>
      <c r="M5" s="2"/>
    </row>
    <row r="6" spans="1:13" x14ac:dyDescent="0.4">
      <c r="A6" s="1"/>
      <c r="B6" s="1"/>
      <c r="C6" s="1"/>
      <c r="D6" s="1"/>
      <c r="E6" s="1"/>
      <c r="F6" s="1"/>
      <c r="G6" s="1"/>
      <c r="H6" s="1"/>
    </row>
    <row r="7" spans="1:13" x14ac:dyDescent="0.4">
      <c r="A7" s="1"/>
      <c r="B7" s="1"/>
      <c r="C7" s="1"/>
      <c r="D7" s="1"/>
      <c r="E7" s="1"/>
      <c r="F7" s="1"/>
      <c r="G7" s="1"/>
      <c r="H7" s="1"/>
    </row>
    <row r="8" spans="1:13" x14ac:dyDescent="0.4">
      <c r="A8" s="1"/>
      <c r="B8" s="1"/>
      <c r="C8" s="1"/>
      <c r="D8" s="1"/>
      <c r="E8" s="1"/>
      <c r="F8" s="1"/>
      <c r="G8" s="1"/>
      <c r="H8" s="1"/>
    </row>
    <row r="9" spans="1:13" x14ac:dyDescent="0.4">
      <c r="A9" s="1"/>
      <c r="B9" s="1"/>
      <c r="C9" s="1"/>
      <c r="D9" s="1"/>
      <c r="E9" s="1"/>
      <c r="F9" s="1"/>
      <c r="G9" s="1"/>
      <c r="H9" s="1"/>
    </row>
    <row r="10" spans="1:13" x14ac:dyDescent="0.4">
      <c r="A10" s="1"/>
      <c r="B10" s="1"/>
      <c r="C10" s="1"/>
      <c r="D10" s="1"/>
      <c r="E10" s="1"/>
      <c r="F10" s="1"/>
      <c r="G10" s="1"/>
      <c r="H10" s="1"/>
    </row>
    <row r="11" spans="1:13" x14ac:dyDescent="0.4">
      <c r="A11" s="1"/>
      <c r="B11" s="1"/>
      <c r="C11" s="1"/>
      <c r="D11" s="1"/>
      <c r="E11" s="1"/>
      <c r="F11" s="1"/>
      <c r="G11" s="1"/>
      <c r="H11" s="1"/>
    </row>
    <row r="12" spans="1:13" x14ac:dyDescent="0.4">
      <c r="A12" s="1"/>
      <c r="B12" s="1"/>
      <c r="C12" s="1"/>
      <c r="D12" s="1"/>
      <c r="E12" s="1"/>
      <c r="F12" s="1"/>
      <c r="G12" s="1"/>
      <c r="H12" s="1"/>
    </row>
    <row r="13" spans="1:13" x14ac:dyDescent="0.4">
      <c r="A13" s="1"/>
      <c r="B13" s="1"/>
      <c r="C13" s="1"/>
      <c r="D13" s="1"/>
      <c r="E13" s="1"/>
      <c r="F13" s="1"/>
      <c r="G13" s="1"/>
      <c r="H13" s="1"/>
    </row>
    <row r="14" spans="1:13" x14ac:dyDescent="0.4">
      <c r="A14" s="1"/>
      <c r="B14" s="1"/>
      <c r="C14" s="1"/>
      <c r="D14" s="1"/>
      <c r="E14" s="1"/>
      <c r="F14" s="1"/>
      <c r="G14" s="1"/>
      <c r="H14" s="1"/>
    </row>
    <row r="15" spans="1:13" ht="9.9499999999999993" customHeight="1" x14ac:dyDescent="0.4">
      <c r="A15" s="1"/>
      <c r="B15" s="1"/>
      <c r="C15" s="1"/>
      <c r="D15" s="1"/>
      <c r="E15" s="1"/>
      <c r="F15" s="1"/>
      <c r="G15" s="1"/>
      <c r="H15" s="1"/>
    </row>
    <row r="16" spans="1:13" ht="9.9499999999999993" customHeight="1" x14ac:dyDescent="0.4">
      <c r="A16" s="6"/>
      <c r="B16" s="7"/>
      <c r="C16" s="7"/>
      <c r="D16" s="7"/>
      <c r="E16" s="7"/>
      <c r="F16" s="7"/>
      <c r="G16" s="7"/>
      <c r="H16" s="7"/>
      <c r="I16" s="8"/>
      <c r="J16" s="8"/>
      <c r="K16" s="9"/>
    </row>
    <row r="17" spans="1:11" ht="20.100000000000001" customHeight="1" x14ac:dyDescent="0.4">
      <c r="A17" s="10"/>
      <c r="B17" s="25" t="s">
        <v>2</v>
      </c>
      <c r="C17" s="11"/>
      <c r="D17" s="11"/>
      <c r="E17" s="11"/>
      <c r="F17" s="11"/>
      <c r="G17" s="11"/>
      <c r="H17" s="11"/>
      <c r="I17" s="12"/>
      <c r="J17" s="12"/>
      <c r="K17" s="13"/>
    </row>
    <row r="18" spans="1:11" ht="103.5" customHeight="1" x14ac:dyDescent="0.4">
      <c r="A18" s="14"/>
      <c r="B18" s="151" t="s">
        <v>174</v>
      </c>
      <c r="C18" s="152"/>
      <c r="D18" s="152"/>
      <c r="E18" s="152"/>
      <c r="F18" s="152"/>
      <c r="G18" s="152"/>
      <c r="H18" s="152"/>
      <c r="I18" s="152"/>
      <c r="J18" s="152"/>
      <c r="K18" s="15"/>
    </row>
    <row r="19" spans="1:11" ht="9.9499999999999993" customHeight="1" x14ac:dyDescent="0.4">
      <c r="A19" s="10"/>
      <c r="B19" s="12"/>
      <c r="C19" s="12"/>
      <c r="D19" s="12"/>
      <c r="E19" s="12"/>
      <c r="F19" s="12"/>
      <c r="G19" s="12"/>
      <c r="H19" s="12"/>
      <c r="I19" s="12"/>
      <c r="J19" s="12"/>
      <c r="K19" s="13"/>
    </row>
    <row r="20" spans="1:11" ht="20.100000000000001" customHeight="1" x14ac:dyDescent="0.4">
      <c r="A20" s="10"/>
      <c r="B20" s="25" t="s">
        <v>3</v>
      </c>
      <c r="C20" s="12"/>
      <c r="D20" s="12"/>
      <c r="E20" s="12"/>
      <c r="F20" s="12"/>
      <c r="G20" s="12"/>
      <c r="H20" s="12"/>
      <c r="I20" s="12"/>
      <c r="J20" s="12"/>
      <c r="K20" s="13"/>
    </row>
    <row r="21" spans="1:11" ht="30" x14ac:dyDescent="0.6">
      <c r="A21" s="10"/>
      <c r="B21" s="12" t="s">
        <v>78</v>
      </c>
      <c r="C21" s="16"/>
      <c r="D21" s="12"/>
      <c r="E21" s="12"/>
      <c r="F21" s="12"/>
      <c r="G21" s="12"/>
      <c r="H21" s="12"/>
      <c r="I21" s="12"/>
      <c r="J21" s="12"/>
      <c r="K21" s="13"/>
    </row>
    <row r="22" spans="1:11" ht="9.9499999999999993" customHeight="1" x14ac:dyDescent="0.4">
      <c r="A22" s="10"/>
      <c r="B22" s="12"/>
      <c r="C22" s="12"/>
      <c r="D22" s="12"/>
      <c r="E22" s="12"/>
      <c r="F22" s="12"/>
      <c r="G22" s="12"/>
      <c r="H22" s="12"/>
      <c r="I22" s="12"/>
      <c r="J22" s="12"/>
      <c r="K22" s="13"/>
    </row>
    <row r="23" spans="1:11" ht="20.100000000000001" customHeight="1" x14ac:dyDescent="0.4">
      <c r="A23" s="10"/>
      <c r="B23" s="25" t="s">
        <v>4</v>
      </c>
      <c r="C23" s="12"/>
      <c r="D23" s="12"/>
      <c r="E23" s="12"/>
      <c r="F23" s="12"/>
      <c r="G23" s="12"/>
      <c r="H23" s="12"/>
      <c r="I23" s="12"/>
      <c r="J23" s="12"/>
      <c r="K23" s="13"/>
    </row>
    <row r="24" spans="1:11" s="22" customFormat="1" ht="26.25" customHeight="1" x14ac:dyDescent="0.4">
      <c r="A24" s="20"/>
      <c r="B24" s="21"/>
      <c r="C24" s="149" t="s">
        <v>79</v>
      </c>
      <c r="D24" s="149"/>
      <c r="E24" s="149"/>
      <c r="F24" s="149"/>
      <c r="G24" s="149"/>
      <c r="H24" s="149"/>
      <c r="I24" s="149"/>
      <c r="J24" s="149"/>
      <c r="K24" s="150"/>
    </row>
    <row r="25" spans="1:11" s="22" customFormat="1" ht="26.25" customHeight="1" x14ac:dyDescent="0.4">
      <c r="A25" s="20"/>
      <c r="B25" s="23"/>
      <c r="C25" s="26" t="s">
        <v>80</v>
      </c>
      <c r="D25" s="144" t="s">
        <v>81</v>
      </c>
      <c r="E25" s="144"/>
      <c r="F25" s="144"/>
      <c r="G25" s="144"/>
      <c r="H25" s="144"/>
      <c r="I25" s="144"/>
      <c r="J25" s="144"/>
      <c r="K25" s="145"/>
    </row>
    <row r="26" spans="1:11" s="22" customFormat="1" ht="26.25" customHeight="1" x14ac:dyDescent="0.4">
      <c r="A26" s="20"/>
      <c r="B26" s="21"/>
      <c r="C26" s="23" t="s">
        <v>93</v>
      </c>
      <c r="D26" s="23"/>
      <c r="E26" s="23"/>
      <c r="F26" s="23"/>
      <c r="G26" s="23"/>
      <c r="H26" s="23"/>
      <c r="I26" s="23"/>
      <c r="J26" s="23"/>
      <c r="K26" s="24"/>
    </row>
    <row r="27" spans="1:11" s="22" customFormat="1" ht="26.25" customHeight="1" x14ac:dyDescent="0.4">
      <c r="A27" s="20"/>
      <c r="B27" s="21"/>
      <c r="C27" s="29" t="s">
        <v>9</v>
      </c>
      <c r="D27" s="23"/>
      <c r="E27" s="23"/>
      <c r="F27" s="23"/>
      <c r="G27" s="23"/>
      <c r="H27" s="23"/>
      <c r="I27" s="23"/>
      <c r="J27" s="23"/>
      <c r="K27" s="24"/>
    </row>
    <row r="28" spans="1:11" s="22" customFormat="1" ht="26.25" customHeight="1" x14ac:dyDescent="0.4">
      <c r="A28" s="20"/>
      <c r="B28" s="23"/>
      <c r="C28" s="26" t="s">
        <v>6</v>
      </c>
      <c r="D28" s="27"/>
      <c r="E28" s="27"/>
      <c r="F28" s="28" t="s">
        <v>5</v>
      </c>
      <c r="G28" s="23"/>
      <c r="H28" s="23"/>
      <c r="I28" s="23"/>
      <c r="J28" s="23"/>
      <c r="K28" s="24"/>
    </row>
    <row r="29" spans="1:11" ht="9.9499999999999993" customHeight="1" x14ac:dyDescent="0.4">
      <c r="A29" s="17"/>
      <c r="B29" s="18"/>
      <c r="C29" s="18"/>
      <c r="D29" s="18"/>
      <c r="E29" s="18"/>
      <c r="F29" s="18"/>
      <c r="G29" s="18"/>
      <c r="H29" s="18"/>
      <c r="I29" s="18"/>
      <c r="J29" s="18"/>
      <c r="K29" s="19"/>
    </row>
    <row r="30" spans="1:11" ht="9.9499999999999993" customHeight="1" x14ac:dyDescent="0.4">
      <c r="A30" s="10"/>
      <c r="B30" s="12"/>
      <c r="C30" s="12"/>
      <c r="D30" s="12"/>
      <c r="E30" s="12"/>
      <c r="F30" s="12"/>
      <c r="G30" s="12"/>
      <c r="H30" s="12"/>
      <c r="I30" s="12"/>
      <c r="J30" s="12"/>
      <c r="K30" s="13"/>
    </row>
    <row r="31" spans="1:11" x14ac:dyDescent="0.4">
      <c r="A31" s="10"/>
      <c r="B31" s="25" t="s">
        <v>10</v>
      </c>
      <c r="C31" s="12" t="s">
        <v>8</v>
      </c>
      <c r="D31" s="12"/>
      <c r="E31" s="12"/>
      <c r="F31" s="12"/>
      <c r="G31" s="12"/>
      <c r="H31" s="12"/>
      <c r="I31" s="12"/>
      <c r="J31" s="12"/>
      <c r="K31" s="13"/>
    </row>
    <row r="32" spans="1:11" x14ac:dyDescent="0.4">
      <c r="A32" s="10"/>
      <c r="B32" s="12"/>
      <c r="C32" s="12" t="s">
        <v>82</v>
      </c>
      <c r="D32" s="12"/>
      <c r="E32" s="12"/>
      <c r="F32" s="12"/>
      <c r="G32" s="12"/>
      <c r="H32" s="12"/>
      <c r="I32" s="12"/>
      <c r="J32" s="12"/>
      <c r="K32" s="13"/>
    </row>
    <row r="33" spans="1:11" x14ac:dyDescent="0.4">
      <c r="A33" s="10"/>
      <c r="B33" s="12"/>
      <c r="C33" s="95" t="s">
        <v>65</v>
      </c>
      <c r="D33" s="12"/>
      <c r="E33" s="12"/>
      <c r="F33" s="12"/>
      <c r="G33" s="12"/>
      <c r="H33" s="12"/>
      <c r="I33" s="12"/>
      <c r="J33" s="12"/>
      <c r="K33" s="13"/>
    </row>
    <row r="34" spans="1:11" x14ac:dyDescent="0.4">
      <c r="A34" s="10"/>
      <c r="B34" s="12"/>
      <c r="C34" s="12" t="s">
        <v>7</v>
      </c>
      <c r="D34" s="12"/>
      <c r="E34" s="12"/>
      <c r="F34" s="12"/>
      <c r="G34" s="12"/>
      <c r="H34" s="12"/>
      <c r="I34" s="12"/>
      <c r="J34" s="12"/>
      <c r="K34" s="13"/>
    </row>
    <row r="35" spans="1:11" x14ac:dyDescent="0.4">
      <c r="A35" s="10"/>
      <c r="B35" s="12"/>
      <c r="C35" s="12" t="s">
        <v>64</v>
      </c>
      <c r="D35" s="12"/>
      <c r="E35" s="12"/>
      <c r="F35" s="12"/>
      <c r="G35" s="12"/>
      <c r="H35" s="12"/>
      <c r="I35" s="12"/>
      <c r="J35" s="12"/>
      <c r="K35" s="13"/>
    </row>
    <row r="36" spans="1:11" ht="9.9499999999999993" customHeight="1" x14ac:dyDescent="0.4">
      <c r="A36" s="17"/>
      <c r="B36" s="18"/>
      <c r="C36" s="18"/>
      <c r="D36" s="18"/>
      <c r="E36" s="18"/>
      <c r="F36" s="18"/>
      <c r="G36" s="18"/>
      <c r="H36" s="18"/>
      <c r="I36" s="18"/>
      <c r="J36" s="18"/>
      <c r="K36" s="19"/>
    </row>
  </sheetData>
  <mergeCells count="6">
    <mergeCell ref="D25:K25"/>
    <mergeCell ref="A1:K1"/>
    <mergeCell ref="A5:K5"/>
    <mergeCell ref="A2:K2"/>
    <mergeCell ref="C24:K24"/>
    <mergeCell ref="B18:J18"/>
  </mergeCells>
  <phoneticPr fontId="1"/>
  <hyperlinks>
    <hyperlink ref="F28" r:id="rId1"/>
    <hyperlink ref="D25" r:id="rId2" display="http://www.mm-education.jp/"/>
    <hyperlink ref="D25:K25" r:id="rId3" display="https://mm-education.jp/survey.html"/>
  </hyperlinks>
  <pageMargins left="0.7" right="0.7" top="0.75" bottom="0.75" header="0.3" footer="0.3"/>
  <pageSetup paperSize="9" scale="82"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59999389629810485"/>
    <pageSetUpPr fitToPage="1"/>
  </sheetPr>
  <dimension ref="A1:AD53"/>
  <sheetViews>
    <sheetView showGridLines="0" view="pageBreakPreview" zoomScaleNormal="100" zoomScaleSheetLayoutView="100" workbookViewId="0">
      <selection sqref="A1:L1"/>
    </sheetView>
  </sheetViews>
  <sheetFormatPr defaultRowHeight="18.75" x14ac:dyDescent="0.4"/>
  <cols>
    <col min="1" max="1" width="2" customWidth="1"/>
    <col min="2" max="2" width="6.125" style="32" customWidth="1"/>
    <col min="3" max="3" width="10.375" customWidth="1"/>
    <col min="4" max="4" width="12.5" customWidth="1"/>
    <col min="5" max="5" width="13" customWidth="1"/>
    <col min="6" max="9" width="7.25" customWidth="1"/>
    <col min="10" max="10" width="13.75" customWidth="1"/>
    <col min="11" max="11" width="7.25" customWidth="1"/>
    <col min="12" max="12" width="14.125" customWidth="1"/>
    <col min="13" max="13" width="9" style="39"/>
    <col min="14" max="14" width="10.875" style="39" hidden="1" customWidth="1"/>
    <col min="15" max="16" width="9" style="39" hidden="1" customWidth="1"/>
    <col min="17" max="28" width="9" style="39" customWidth="1"/>
    <col min="29" max="30" width="9" style="39"/>
  </cols>
  <sheetData>
    <row r="1" spans="1:30" x14ac:dyDescent="0.4">
      <c r="A1" s="171" t="s">
        <v>205</v>
      </c>
      <c r="B1" s="171"/>
      <c r="C1" s="171"/>
      <c r="D1" s="171"/>
      <c r="E1" s="171"/>
      <c r="F1" s="171"/>
      <c r="G1" s="171"/>
      <c r="H1" s="171"/>
      <c r="I1" s="171"/>
      <c r="J1" s="171"/>
      <c r="K1" s="171"/>
      <c r="L1" s="171"/>
      <c r="U1"/>
      <c r="V1"/>
      <c r="W1"/>
      <c r="X1"/>
      <c r="Y1"/>
      <c r="Z1"/>
      <c r="AA1"/>
      <c r="AB1"/>
      <c r="AC1"/>
      <c r="AD1"/>
    </row>
    <row r="2" spans="1:30" ht="12" customHeight="1" x14ac:dyDescent="0.4">
      <c r="U2"/>
      <c r="V2"/>
      <c r="W2"/>
      <c r="X2"/>
      <c r="Y2"/>
      <c r="Z2"/>
      <c r="AA2"/>
      <c r="AB2"/>
      <c r="AC2"/>
      <c r="AD2"/>
    </row>
    <row r="3" spans="1:30" x14ac:dyDescent="0.4">
      <c r="B3" s="34" t="s">
        <v>11</v>
      </c>
      <c r="C3" s="182" t="s">
        <v>175</v>
      </c>
      <c r="D3" s="182"/>
      <c r="E3" s="182"/>
      <c r="F3" s="182"/>
      <c r="G3" s="182"/>
      <c r="H3" s="182"/>
      <c r="I3" s="182"/>
      <c r="J3" s="182"/>
      <c r="K3" s="182"/>
      <c r="U3"/>
      <c r="V3"/>
      <c r="W3"/>
      <c r="X3"/>
      <c r="Y3"/>
      <c r="Z3"/>
      <c r="AA3"/>
      <c r="AB3"/>
      <c r="AC3"/>
      <c r="AD3"/>
    </row>
    <row r="4" spans="1:30" x14ac:dyDescent="0.4">
      <c r="B4" s="35"/>
      <c r="C4" s="182"/>
      <c r="D4" s="182"/>
      <c r="E4" s="182"/>
      <c r="F4" s="182"/>
      <c r="G4" s="182"/>
      <c r="H4" s="182"/>
      <c r="I4" s="182"/>
      <c r="J4" s="182"/>
      <c r="K4" s="182"/>
      <c r="N4" s="39" t="s">
        <v>24</v>
      </c>
      <c r="U4"/>
      <c r="V4"/>
      <c r="W4"/>
      <c r="X4"/>
      <c r="Y4"/>
      <c r="Z4"/>
      <c r="AA4"/>
      <c r="AB4"/>
      <c r="AC4"/>
      <c r="AD4"/>
    </row>
    <row r="5" spans="1:30" ht="12" customHeight="1" x14ac:dyDescent="0.4">
      <c r="U5"/>
      <c r="V5"/>
      <c r="W5"/>
      <c r="X5"/>
      <c r="Y5"/>
      <c r="Z5"/>
      <c r="AA5"/>
      <c r="AB5"/>
      <c r="AC5"/>
      <c r="AD5"/>
    </row>
    <row r="6" spans="1:30" ht="15.95" customHeight="1" thickBot="1" x14ac:dyDescent="0.45">
      <c r="C6" s="172" t="s">
        <v>12</v>
      </c>
      <c r="D6" s="172"/>
      <c r="E6" s="172"/>
      <c r="F6" s="172"/>
      <c r="G6" s="172"/>
      <c r="H6" s="172"/>
      <c r="I6" s="172"/>
      <c r="J6" s="172"/>
      <c r="K6" s="38" t="s">
        <v>26</v>
      </c>
      <c r="N6" s="40" t="s">
        <v>23</v>
      </c>
      <c r="U6"/>
      <c r="V6"/>
      <c r="W6"/>
      <c r="X6"/>
      <c r="Y6"/>
      <c r="Z6"/>
      <c r="AA6"/>
      <c r="AB6"/>
      <c r="AC6"/>
      <c r="AD6"/>
    </row>
    <row r="7" spans="1:30" x14ac:dyDescent="0.4">
      <c r="C7" s="173" t="s">
        <v>176</v>
      </c>
      <c r="D7" s="173"/>
      <c r="E7" s="173"/>
      <c r="F7" s="173"/>
      <c r="G7" s="173"/>
      <c r="H7" s="173"/>
      <c r="I7" s="173"/>
      <c r="J7" s="174"/>
      <c r="K7" s="88"/>
      <c r="L7" s="78" t="s">
        <v>17</v>
      </c>
      <c r="N7" s="84">
        <v>0</v>
      </c>
      <c r="P7" s="30"/>
      <c r="U7"/>
      <c r="V7"/>
      <c r="W7"/>
      <c r="X7"/>
      <c r="Y7"/>
      <c r="Z7"/>
      <c r="AA7"/>
      <c r="AB7"/>
      <c r="AC7"/>
      <c r="AD7"/>
    </row>
    <row r="8" spans="1:30" ht="19.5" thickBot="1" x14ac:dyDescent="0.45">
      <c r="C8" s="175" t="s">
        <v>177</v>
      </c>
      <c r="D8" s="175"/>
      <c r="E8" s="173"/>
      <c r="F8" s="175"/>
      <c r="G8" s="175"/>
      <c r="H8" s="175"/>
      <c r="I8" s="175"/>
      <c r="J8" s="176"/>
      <c r="K8" s="113"/>
      <c r="L8" s="78" t="s">
        <v>178</v>
      </c>
      <c r="N8" s="84" t="str">
        <f>SUBSTITUTE(F9,"具体的に：","")</f>
        <v/>
      </c>
      <c r="P8" s="30"/>
      <c r="U8"/>
      <c r="V8"/>
      <c r="W8"/>
      <c r="X8"/>
      <c r="Y8"/>
      <c r="Z8"/>
      <c r="AA8"/>
      <c r="AB8"/>
      <c r="AC8"/>
      <c r="AD8"/>
    </row>
    <row r="9" spans="1:30" ht="19.5" thickBot="1" x14ac:dyDescent="0.45">
      <c r="C9" s="110" t="s">
        <v>206</v>
      </c>
      <c r="D9" s="111"/>
      <c r="E9" s="112"/>
      <c r="F9" s="179" t="s">
        <v>18</v>
      </c>
      <c r="G9" s="180"/>
      <c r="H9" s="180"/>
      <c r="I9" s="180"/>
      <c r="J9" s="181"/>
      <c r="K9" s="94"/>
      <c r="L9" s="78"/>
      <c r="P9" s="30"/>
      <c r="U9"/>
      <c r="V9"/>
      <c r="W9"/>
      <c r="X9"/>
      <c r="Y9"/>
      <c r="Z9"/>
      <c r="AA9"/>
      <c r="AB9"/>
      <c r="AC9"/>
      <c r="AD9"/>
    </row>
    <row r="10" spans="1:30" ht="19.5" thickBot="1" x14ac:dyDescent="0.45">
      <c r="C10" s="177" t="s">
        <v>179</v>
      </c>
      <c r="D10" s="177"/>
      <c r="E10" s="177"/>
      <c r="F10" s="177"/>
      <c r="G10" s="177"/>
      <c r="H10" s="177"/>
      <c r="I10" s="177"/>
      <c r="J10" s="178"/>
      <c r="K10" s="89"/>
      <c r="L10" s="78" t="s">
        <v>178</v>
      </c>
      <c r="P10" s="30"/>
      <c r="U10"/>
      <c r="V10"/>
      <c r="W10"/>
      <c r="X10"/>
      <c r="Y10"/>
      <c r="Z10"/>
      <c r="AA10"/>
      <c r="AB10"/>
      <c r="AC10"/>
      <c r="AD10"/>
    </row>
    <row r="11" spans="1:30" ht="15.95" customHeight="1" x14ac:dyDescent="0.4">
      <c r="U11"/>
      <c r="V11"/>
      <c r="W11"/>
      <c r="X11"/>
      <c r="Y11"/>
      <c r="Z11"/>
      <c r="AA11"/>
      <c r="AB11"/>
      <c r="AC11"/>
      <c r="AD11"/>
    </row>
    <row r="12" spans="1:30" x14ac:dyDescent="0.4">
      <c r="C12" s="33" t="s">
        <v>16</v>
      </c>
      <c r="D12" s="76" t="s">
        <v>59</v>
      </c>
      <c r="H12" s="77"/>
      <c r="I12" s="41"/>
      <c r="U12"/>
      <c r="V12"/>
      <c r="W12"/>
      <c r="X12"/>
      <c r="Y12"/>
      <c r="Z12"/>
      <c r="AA12"/>
      <c r="AB12"/>
      <c r="AC12"/>
      <c r="AD12"/>
    </row>
    <row r="13" spans="1:30" ht="33.75" customHeight="1" x14ac:dyDescent="0.4">
      <c r="D13" s="182" t="s">
        <v>209</v>
      </c>
      <c r="E13" s="182"/>
      <c r="F13" s="182"/>
      <c r="G13" s="182"/>
      <c r="H13" s="182"/>
      <c r="I13" s="182"/>
      <c r="J13" s="182"/>
      <c r="K13" s="182"/>
      <c r="S13" s="42"/>
      <c r="T13" s="42"/>
      <c r="U13"/>
      <c r="V13"/>
      <c r="W13"/>
      <c r="X13"/>
      <c r="Y13"/>
      <c r="Z13"/>
      <c r="AA13"/>
      <c r="AB13"/>
      <c r="AC13"/>
      <c r="AD13"/>
    </row>
    <row r="14" spans="1:30" ht="8.25" customHeight="1" x14ac:dyDescent="0.4">
      <c r="S14" s="42"/>
      <c r="T14" s="42"/>
      <c r="U14"/>
      <c r="V14"/>
      <c r="W14"/>
      <c r="X14"/>
      <c r="Y14"/>
      <c r="Z14"/>
      <c r="AA14"/>
      <c r="AB14"/>
      <c r="AC14"/>
      <c r="AD14"/>
    </row>
    <row r="15" spans="1:30" ht="69.75" customHeight="1" x14ac:dyDescent="0.4">
      <c r="B15"/>
      <c r="D15" s="168" t="s">
        <v>207</v>
      </c>
      <c r="E15" s="169"/>
      <c r="F15" s="169"/>
      <c r="G15" s="169"/>
      <c r="H15" s="170"/>
      <c r="I15" s="115"/>
      <c r="J15" s="115"/>
      <c r="K15" s="115"/>
      <c r="S15" s="42"/>
      <c r="T15" s="42"/>
      <c r="U15"/>
      <c r="V15"/>
      <c r="W15"/>
      <c r="X15"/>
      <c r="Y15"/>
      <c r="Z15"/>
      <c r="AA15"/>
      <c r="AB15"/>
      <c r="AC15"/>
      <c r="AD15"/>
    </row>
    <row r="16" spans="1:30" ht="12.75" customHeight="1" thickBot="1" x14ac:dyDescent="0.45">
      <c r="B16"/>
      <c r="S16" s="42"/>
      <c r="T16" s="42"/>
      <c r="U16"/>
      <c r="V16"/>
      <c r="W16"/>
      <c r="X16"/>
      <c r="Y16"/>
      <c r="Z16"/>
      <c r="AA16"/>
      <c r="AB16"/>
      <c r="AC16"/>
      <c r="AD16"/>
    </row>
    <row r="17" spans="2:30" ht="18.75" customHeight="1" x14ac:dyDescent="0.4">
      <c r="B17"/>
      <c r="D17" s="159" t="s">
        <v>18</v>
      </c>
      <c r="E17" s="160"/>
      <c r="F17" s="160"/>
      <c r="G17" s="160"/>
      <c r="H17" s="160"/>
      <c r="I17" s="160"/>
      <c r="J17" s="160"/>
      <c r="K17" s="161"/>
      <c r="N17" s="40" t="s">
        <v>16</v>
      </c>
      <c r="P17" s="39" t="s">
        <v>60</v>
      </c>
      <c r="S17" s="42"/>
      <c r="T17" s="42"/>
      <c r="U17"/>
      <c r="V17"/>
      <c r="W17"/>
      <c r="X17"/>
      <c r="Y17"/>
      <c r="Z17"/>
      <c r="AA17"/>
      <c r="AB17"/>
      <c r="AC17"/>
      <c r="AD17"/>
    </row>
    <row r="18" spans="2:30" x14ac:dyDescent="0.4">
      <c r="B18"/>
      <c r="C18" s="114"/>
      <c r="D18" s="162"/>
      <c r="E18" s="163"/>
      <c r="F18" s="163"/>
      <c r="G18" s="163"/>
      <c r="H18" s="163"/>
      <c r="I18" s="163"/>
      <c r="J18" s="163"/>
      <c r="K18" s="164"/>
      <c r="N18" s="40" t="s">
        <v>25</v>
      </c>
      <c r="O18" s="84" t="str">
        <f>IF(P18&lt;&gt;"",1,"*")</f>
        <v>*</v>
      </c>
      <c r="P18" s="84" t="str">
        <f>SUBSTITUTE(D17,"具体的に：","")</f>
        <v/>
      </c>
      <c r="S18" s="42"/>
      <c r="T18" s="42"/>
      <c r="U18"/>
      <c r="V18"/>
      <c r="W18"/>
      <c r="X18"/>
      <c r="Y18"/>
      <c r="Z18"/>
      <c r="AA18"/>
      <c r="AB18"/>
      <c r="AC18"/>
      <c r="AD18"/>
    </row>
    <row r="19" spans="2:30" ht="19.5" thickBot="1" x14ac:dyDescent="0.45">
      <c r="B19"/>
      <c r="C19" s="114"/>
      <c r="D19" s="165"/>
      <c r="E19" s="166"/>
      <c r="F19" s="166"/>
      <c r="G19" s="166"/>
      <c r="H19" s="166"/>
      <c r="I19" s="166"/>
      <c r="J19" s="166"/>
      <c r="K19" s="167"/>
      <c r="O19" s="39" t="s">
        <v>62</v>
      </c>
      <c r="S19" s="42"/>
      <c r="T19" s="42"/>
      <c r="U19"/>
      <c r="V19"/>
      <c r="W19"/>
      <c r="X19"/>
      <c r="Y19"/>
      <c r="Z19"/>
      <c r="AA19"/>
      <c r="AB19"/>
      <c r="AC19"/>
      <c r="AD19"/>
    </row>
    <row r="20" spans="2:30" ht="18.75" customHeight="1" x14ac:dyDescent="0.4">
      <c r="B20"/>
      <c r="D20" s="78" t="s">
        <v>184</v>
      </c>
      <c r="S20" s="42"/>
      <c r="T20" s="42"/>
      <c r="U20"/>
      <c r="V20"/>
      <c r="W20"/>
      <c r="X20"/>
      <c r="Y20"/>
      <c r="Z20"/>
      <c r="AA20"/>
      <c r="AB20"/>
      <c r="AC20"/>
      <c r="AD20"/>
    </row>
    <row r="21" spans="2:30" ht="8.25" customHeight="1" x14ac:dyDescent="0.4">
      <c r="B21"/>
      <c r="S21" s="42"/>
      <c r="T21" s="42"/>
      <c r="U21"/>
      <c r="V21"/>
      <c r="W21"/>
      <c r="X21"/>
      <c r="Y21"/>
      <c r="Z21"/>
      <c r="AA21"/>
      <c r="AB21"/>
      <c r="AC21"/>
      <c r="AD21"/>
    </row>
    <row r="22" spans="2:30" x14ac:dyDescent="0.4">
      <c r="B22"/>
      <c r="C22" s="33" t="s">
        <v>138</v>
      </c>
      <c r="D22" s="76" t="s">
        <v>59</v>
      </c>
      <c r="H22" s="77"/>
      <c r="I22" s="41"/>
      <c r="U22"/>
      <c r="V22"/>
      <c r="W22"/>
      <c r="X22"/>
      <c r="Y22"/>
      <c r="Z22"/>
      <c r="AA22"/>
      <c r="AB22"/>
      <c r="AC22"/>
      <c r="AD22"/>
    </row>
    <row r="23" spans="2:30" x14ac:dyDescent="0.4">
      <c r="B23"/>
      <c r="D23" s="31" t="s">
        <v>210</v>
      </c>
      <c r="S23" s="42"/>
      <c r="T23" s="42"/>
      <c r="U23"/>
      <c r="V23"/>
      <c r="W23"/>
      <c r="X23"/>
      <c r="Y23"/>
      <c r="Z23"/>
      <c r="AA23"/>
      <c r="AB23"/>
      <c r="AC23"/>
      <c r="AD23"/>
    </row>
    <row r="24" spans="2:30" ht="12" customHeight="1" x14ac:dyDescent="0.4">
      <c r="B24"/>
      <c r="S24" s="42"/>
      <c r="T24" s="42"/>
      <c r="U24"/>
      <c r="V24"/>
      <c r="W24"/>
      <c r="X24"/>
      <c r="Y24"/>
      <c r="Z24"/>
      <c r="AA24"/>
      <c r="AB24"/>
      <c r="AC24"/>
      <c r="AD24"/>
    </row>
    <row r="25" spans="2:30" ht="15.95" customHeight="1" thickBot="1" x14ac:dyDescent="0.45">
      <c r="B25"/>
      <c r="D25" s="153" t="s">
        <v>12</v>
      </c>
      <c r="E25" s="154"/>
      <c r="F25" s="154"/>
      <c r="G25" s="154"/>
      <c r="H25" s="154"/>
      <c r="I25" s="154"/>
      <c r="J25" s="155"/>
      <c r="K25" s="38" t="s">
        <v>25</v>
      </c>
      <c r="N25" s="40" t="s">
        <v>138</v>
      </c>
      <c r="S25" s="42"/>
      <c r="T25" s="42"/>
      <c r="U25"/>
      <c r="V25"/>
      <c r="W25"/>
      <c r="X25"/>
      <c r="Y25"/>
      <c r="Z25"/>
      <c r="AA25"/>
      <c r="AB25"/>
      <c r="AC25"/>
      <c r="AD25"/>
    </row>
    <row r="26" spans="2:30" x14ac:dyDescent="0.4">
      <c r="B26"/>
      <c r="C26" s="138"/>
      <c r="D26" s="183" t="s">
        <v>180</v>
      </c>
      <c r="E26" s="184"/>
      <c r="F26" s="184"/>
      <c r="G26" s="184"/>
      <c r="H26" s="184"/>
      <c r="I26" s="184"/>
      <c r="J26" s="185"/>
      <c r="K26" s="88"/>
      <c r="N26" s="40">
        <v>1</v>
      </c>
      <c r="O26" s="84" t="b">
        <v>0</v>
      </c>
      <c r="P26" s="84">
        <f>IF(O26=TRUE,1,0)</f>
        <v>0</v>
      </c>
      <c r="S26" s="42"/>
      <c r="T26" s="42"/>
      <c r="U26"/>
      <c r="V26"/>
      <c r="W26"/>
      <c r="X26"/>
      <c r="Y26"/>
      <c r="Z26"/>
      <c r="AA26"/>
      <c r="AB26"/>
      <c r="AC26"/>
      <c r="AD26"/>
    </row>
    <row r="27" spans="2:30" ht="32.25" customHeight="1" x14ac:dyDescent="0.4">
      <c r="B27"/>
      <c r="D27" s="186" t="s">
        <v>101</v>
      </c>
      <c r="E27" s="187"/>
      <c r="F27" s="187"/>
      <c r="G27" s="187"/>
      <c r="H27" s="187"/>
      <c r="I27" s="187"/>
      <c r="J27" s="188"/>
      <c r="K27" s="139"/>
      <c r="N27" s="40">
        <v>2</v>
      </c>
      <c r="O27" s="84" t="b">
        <v>0</v>
      </c>
      <c r="P27" s="84">
        <f>IF(O27=TRUE,1,0)</f>
        <v>0</v>
      </c>
      <c r="S27" s="42"/>
      <c r="T27" s="42"/>
      <c r="U27"/>
      <c r="V27"/>
      <c r="W27"/>
      <c r="X27"/>
      <c r="Y27"/>
      <c r="Z27"/>
      <c r="AA27"/>
      <c r="AB27"/>
      <c r="AC27"/>
      <c r="AD27"/>
    </row>
    <row r="28" spans="2:30" x14ac:dyDescent="0.4">
      <c r="B28"/>
      <c r="D28" s="183" t="s">
        <v>182</v>
      </c>
      <c r="E28" s="184"/>
      <c r="F28" s="184"/>
      <c r="G28" s="184"/>
      <c r="H28" s="184"/>
      <c r="I28" s="184"/>
      <c r="J28" s="185"/>
      <c r="K28" s="139"/>
      <c r="N28" s="40">
        <v>3</v>
      </c>
      <c r="O28" s="84" t="b">
        <v>0</v>
      </c>
      <c r="P28" s="84">
        <f>IF(O28=TRUE,1,0)</f>
        <v>0</v>
      </c>
      <c r="S28" s="42"/>
      <c r="T28" s="42"/>
      <c r="U28"/>
      <c r="V28"/>
      <c r="W28"/>
      <c r="X28"/>
      <c r="Y28"/>
      <c r="Z28"/>
      <c r="AA28"/>
      <c r="AB28"/>
      <c r="AC28"/>
      <c r="AD28"/>
    </row>
    <row r="29" spans="2:30" ht="19.5" thickBot="1" x14ac:dyDescent="0.45">
      <c r="B29"/>
      <c r="D29" s="174" t="s">
        <v>181</v>
      </c>
      <c r="E29" s="189"/>
      <c r="F29" s="189"/>
      <c r="G29" s="189"/>
      <c r="H29" s="189"/>
      <c r="I29" s="189"/>
      <c r="J29" s="190"/>
      <c r="K29" s="139"/>
      <c r="N29" s="40">
        <v>4</v>
      </c>
      <c r="O29" s="84" t="b">
        <v>0</v>
      </c>
      <c r="P29" s="84">
        <f>IF(O29=TRUE,1,0)</f>
        <v>0</v>
      </c>
      <c r="S29" s="42"/>
      <c r="T29" s="42"/>
      <c r="U29"/>
      <c r="V29"/>
      <c r="W29"/>
      <c r="X29"/>
      <c r="Y29"/>
      <c r="Z29"/>
      <c r="AA29"/>
      <c r="AB29"/>
      <c r="AC29"/>
      <c r="AD29"/>
    </row>
    <row r="30" spans="2:30" ht="19.5" thickBot="1" x14ac:dyDescent="0.45">
      <c r="B30"/>
      <c r="D30" s="137" t="s">
        <v>20</v>
      </c>
      <c r="E30" s="156" t="s">
        <v>18</v>
      </c>
      <c r="F30" s="157"/>
      <c r="G30" s="157"/>
      <c r="H30" s="157"/>
      <c r="I30" s="157"/>
      <c r="J30" s="158"/>
      <c r="K30" s="89"/>
      <c r="N30" s="40">
        <v>5</v>
      </c>
      <c r="O30" s="84" t="b">
        <v>0</v>
      </c>
      <c r="P30" s="84">
        <f>IF(O30=TRUE,1,0)</f>
        <v>0</v>
      </c>
      <c r="S30" s="82"/>
      <c r="T30" s="83"/>
      <c r="U30"/>
      <c r="V30"/>
      <c r="W30"/>
      <c r="X30"/>
      <c r="Y30"/>
      <c r="Z30"/>
      <c r="AA30"/>
      <c r="AB30"/>
      <c r="AC30"/>
      <c r="AD30"/>
    </row>
    <row r="31" spans="2:30" x14ac:dyDescent="0.4">
      <c r="B31"/>
      <c r="D31" s="78" t="s">
        <v>185</v>
      </c>
      <c r="O31" s="85"/>
      <c r="P31" s="84" t="str">
        <f>SUBSTITUTE(E30,"具体的に：","")</f>
        <v/>
      </c>
      <c r="Q31" s="42"/>
      <c r="S31" s="82"/>
      <c r="T31" s="83"/>
      <c r="U31"/>
      <c r="V31"/>
      <c r="W31"/>
      <c r="X31"/>
      <c r="Y31"/>
      <c r="Z31"/>
      <c r="AA31"/>
      <c r="AB31"/>
      <c r="AC31"/>
      <c r="AD31"/>
    </row>
    <row r="32" spans="2:30" ht="7.5" customHeight="1" x14ac:dyDescent="0.4">
      <c r="B32"/>
      <c r="D32" s="78"/>
      <c r="O32" s="85"/>
      <c r="P32" s="87"/>
      <c r="Q32" s="42"/>
      <c r="S32" s="82"/>
      <c r="T32" s="83"/>
      <c r="U32"/>
      <c r="V32"/>
      <c r="W32"/>
      <c r="X32"/>
      <c r="Y32"/>
      <c r="Z32"/>
      <c r="AA32"/>
      <c r="AB32"/>
      <c r="AC32"/>
      <c r="AD32"/>
    </row>
    <row r="33" spans="2:30" x14ac:dyDescent="0.4">
      <c r="B33"/>
      <c r="C33" s="33" t="s">
        <v>139</v>
      </c>
      <c r="D33" s="76" t="s">
        <v>183</v>
      </c>
      <c r="H33" s="77"/>
      <c r="I33" s="41"/>
      <c r="U33"/>
      <c r="V33"/>
      <c r="W33"/>
      <c r="X33"/>
      <c r="Y33"/>
      <c r="Z33"/>
      <c r="AA33"/>
      <c r="AB33"/>
      <c r="AC33"/>
      <c r="AD33"/>
    </row>
    <row r="34" spans="2:30" x14ac:dyDescent="0.4">
      <c r="B34"/>
      <c r="D34" s="182" t="s">
        <v>140</v>
      </c>
      <c r="E34" s="182"/>
      <c r="F34" s="182"/>
      <c r="G34" s="182"/>
      <c r="H34" s="182"/>
      <c r="I34" s="182"/>
      <c r="J34" s="182"/>
      <c r="K34" s="182"/>
      <c r="S34" s="42"/>
      <c r="T34" s="42"/>
      <c r="U34"/>
      <c r="V34"/>
      <c r="W34"/>
      <c r="X34"/>
      <c r="Y34"/>
      <c r="Z34"/>
      <c r="AA34"/>
      <c r="AB34"/>
      <c r="AC34"/>
      <c r="AD34"/>
    </row>
    <row r="35" spans="2:30" ht="8.25" customHeight="1" thickBot="1" x14ac:dyDescent="0.45">
      <c r="B35"/>
      <c r="S35" s="42"/>
      <c r="T35" s="42"/>
      <c r="U35"/>
      <c r="V35"/>
      <c r="W35"/>
      <c r="X35"/>
      <c r="Y35"/>
      <c r="Z35"/>
      <c r="AA35"/>
      <c r="AB35"/>
      <c r="AC35"/>
      <c r="AD35"/>
    </row>
    <row r="36" spans="2:30" ht="18.75" customHeight="1" x14ac:dyDescent="0.4">
      <c r="B36"/>
      <c r="D36" s="159" t="s">
        <v>18</v>
      </c>
      <c r="E36" s="160"/>
      <c r="F36" s="160"/>
      <c r="G36" s="160"/>
      <c r="H36" s="160"/>
      <c r="I36" s="160"/>
      <c r="J36" s="160"/>
      <c r="K36" s="161"/>
      <c r="N36" s="40" t="s">
        <v>139</v>
      </c>
      <c r="P36" s="39" t="s">
        <v>60</v>
      </c>
      <c r="S36" s="42"/>
      <c r="T36" s="42"/>
      <c r="U36"/>
      <c r="V36"/>
      <c r="W36"/>
      <c r="X36"/>
      <c r="Y36"/>
      <c r="Z36"/>
      <c r="AA36"/>
      <c r="AB36"/>
      <c r="AC36"/>
      <c r="AD36"/>
    </row>
    <row r="37" spans="2:30" x14ac:dyDescent="0.4">
      <c r="B37"/>
      <c r="C37" s="114"/>
      <c r="D37" s="162"/>
      <c r="E37" s="163"/>
      <c r="F37" s="163"/>
      <c r="G37" s="163"/>
      <c r="H37" s="163"/>
      <c r="I37" s="163"/>
      <c r="J37" s="163"/>
      <c r="K37" s="164"/>
      <c r="N37" s="40" t="s">
        <v>25</v>
      </c>
      <c r="O37" s="84" t="str">
        <f>IF(P37&lt;&gt;"",1,"*")</f>
        <v>*</v>
      </c>
      <c r="P37" s="84" t="str">
        <f>SUBSTITUTE(D36,"具体的に：","")</f>
        <v/>
      </c>
      <c r="S37" s="42"/>
      <c r="T37" s="42"/>
      <c r="U37"/>
      <c r="V37"/>
      <c r="W37"/>
      <c r="X37"/>
      <c r="Y37"/>
      <c r="Z37"/>
      <c r="AA37"/>
      <c r="AB37"/>
      <c r="AC37"/>
      <c r="AD37"/>
    </row>
    <row r="38" spans="2:30" ht="19.5" thickBot="1" x14ac:dyDescent="0.45">
      <c r="B38"/>
      <c r="C38" s="114"/>
      <c r="D38" s="165"/>
      <c r="E38" s="166"/>
      <c r="F38" s="166"/>
      <c r="G38" s="166"/>
      <c r="H38" s="166"/>
      <c r="I38" s="166"/>
      <c r="J38" s="166"/>
      <c r="K38" s="167"/>
      <c r="O38" s="39" t="s">
        <v>62</v>
      </c>
      <c r="S38" s="42"/>
      <c r="T38" s="42"/>
      <c r="U38"/>
      <c r="V38"/>
      <c r="W38"/>
      <c r="X38"/>
      <c r="Y38"/>
      <c r="Z38"/>
      <c r="AA38"/>
      <c r="AB38"/>
      <c r="AC38"/>
      <c r="AD38"/>
    </row>
    <row r="39" spans="2:30" ht="18.75" customHeight="1" x14ac:dyDescent="0.4">
      <c r="B39"/>
      <c r="D39" s="78" t="s">
        <v>186</v>
      </c>
      <c r="S39" s="42"/>
      <c r="T39" s="42"/>
      <c r="U39"/>
      <c r="V39"/>
      <c r="W39"/>
      <c r="X39"/>
      <c r="Y39"/>
      <c r="Z39"/>
      <c r="AA39"/>
      <c r="AB39"/>
      <c r="AC39"/>
      <c r="AD39"/>
    </row>
    <row r="40" spans="2:30" ht="9.75" customHeight="1" x14ac:dyDescent="0.4">
      <c r="B40"/>
      <c r="D40" s="78"/>
      <c r="S40" s="42"/>
      <c r="T40" s="42"/>
      <c r="U40"/>
      <c r="V40"/>
      <c r="W40"/>
      <c r="X40"/>
      <c r="Y40"/>
      <c r="Z40"/>
      <c r="AA40"/>
      <c r="AB40"/>
      <c r="AC40"/>
      <c r="AD40"/>
    </row>
    <row r="41" spans="2:30" x14ac:dyDescent="0.4">
      <c r="B41"/>
      <c r="C41" s="33" t="s">
        <v>141</v>
      </c>
      <c r="D41" s="76" t="s">
        <v>142</v>
      </c>
      <c r="H41" s="77"/>
      <c r="I41" s="41"/>
      <c r="U41"/>
      <c r="V41"/>
      <c r="W41"/>
      <c r="X41"/>
      <c r="Y41"/>
      <c r="Z41"/>
      <c r="AA41"/>
      <c r="AB41"/>
      <c r="AC41"/>
      <c r="AD41"/>
    </row>
    <row r="42" spans="2:30" x14ac:dyDescent="0.4">
      <c r="B42"/>
      <c r="D42" s="31" t="s">
        <v>143</v>
      </c>
      <c r="S42" s="42"/>
      <c r="T42" s="42"/>
      <c r="U42"/>
      <c r="V42"/>
      <c r="W42"/>
      <c r="X42"/>
      <c r="Y42"/>
      <c r="Z42"/>
      <c r="AA42"/>
      <c r="AB42"/>
      <c r="AC42"/>
      <c r="AD42"/>
    </row>
    <row r="43" spans="2:30" ht="12" customHeight="1" x14ac:dyDescent="0.4">
      <c r="B43"/>
      <c r="S43" s="42"/>
      <c r="T43" s="42"/>
      <c r="U43"/>
      <c r="V43"/>
      <c r="W43"/>
      <c r="X43"/>
      <c r="Y43"/>
      <c r="Z43"/>
      <c r="AA43"/>
      <c r="AB43"/>
      <c r="AC43"/>
      <c r="AD43"/>
    </row>
    <row r="44" spans="2:30" ht="15.95" customHeight="1" thickBot="1" x14ac:dyDescent="0.45">
      <c r="B44"/>
      <c r="D44" s="153" t="s">
        <v>12</v>
      </c>
      <c r="E44" s="154"/>
      <c r="F44" s="154"/>
      <c r="G44" s="154"/>
      <c r="H44" s="154"/>
      <c r="I44" s="154"/>
      <c r="J44" s="155"/>
      <c r="K44" s="38" t="s">
        <v>25</v>
      </c>
      <c r="N44" s="40" t="s">
        <v>141</v>
      </c>
      <c r="S44" s="42"/>
      <c r="T44" s="42"/>
      <c r="U44"/>
      <c r="V44"/>
      <c r="W44"/>
      <c r="X44"/>
      <c r="Y44"/>
      <c r="Z44"/>
      <c r="AA44"/>
      <c r="AB44"/>
      <c r="AC44"/>
      <c r="AD44"/>
    </row>
    <row r="45" spans="2:30" x14ac:dyDescent="0.4">
      <c r="B45"/>
      <c r="C45" s="138"/>
      <c r="D45" s="174" t="s">
        <v>13</v>
      </c>
      <c r="E45" s="189"/>
      <c r="F45" s="189"/>
      <c r="G45" s="189"/>
      <c r="H45" s="189"/>
      <c r="I45" s="189"/>
      <c r="J45" s="190"/>
      <c r="K45" s="88"/>
      <c r="N45" s="40">
        <v>1</v>
      </c>
      <c r="O45" s="84" t="b">
        <v>0</v>
      </c>
      <c r="P45" s="84">
        <f>IF(O45=TRUE,1,0)</f>
        <v>0</v>
      </c>
      <c r="S45" s="42"/>
      <c r="T45" s="42"/>
      <c r="U45"/>
      <c r="V45"/>
      <c r="W45"/>
      <c r="X45"/>
      <c r="Y45"/>
      <c r="Z45"/>
      <c r="AA45"/>
      <c r="AB45"/>
      <c r="AC45"/>
      <c r="AD45"/>
    </row>
    <row r="46" spans="2:30" x14ac:dyDescent="0.4">
      <c r="B46"/>
      <c r="D46" s="174" t="s">
        <v>98</v>
      </c>
      <c r="E46" s="189"/>
      <c r="F46" s="189"/>
      <c r="G46" s="189"/>
      <c r="H46" s="189"/>
      <c r="I46" s="189"/>
      <c r="J46" s="190"/>
      <c r="K46" s="139"/>
      <c r="N46" s="40">
        <v>2</v>
      </c>
      <c r="O46" s="84" t="b">
        <v>0</v>
      </c>
      <c r="P46" s="84">
        <f>IF(O46=TRUE,1,0)</f>
        <v>0</v>
      </c>
      <c r="S46" s="42"/>
      <c r="T46" s="42"/>
      <c r="U46"/>
      <c r="V46"/>
      <c r="W46"/>
      <c r="X46"/>
      <c r="Y46"/>
      <c r="Z46"/>
      <c r="AA46"/>
      <c r="AB46"/>
      <c r="AC46"/>
      <c r="AD46"/>
    </row>
    <row r="47" spans="2:30" x14ac:dyDescent="0.4">
      <c r="B47"/>
      <c r="D47" s="174" t="s">
        <v>14</v>
      </c>
      <c r="E47" s="189"/>
      <c r="F47" s="189"/>
      <c r="G47" s="189"/>
      <c r="H47" s="189"/>
      <c r="I47" s="189"/>
      <c r="J47" s="190"/>
      <c r="K47" s="139"/>
      <c r="N47" s="40">
        <v>3</v>
      </c>
      <c r="O47" s="84" t="b">
        <v>0</v>
      </c>
      <c r="P47" s="84">
        <f>IF(O47=TRUE,1,0)</f>
        <v>0</v>
      </c>
      <c r="S47" s="42"/>
      <c r="T47" s="42"/>
      <c r="U47"/>
      <c r="V47"/>
      <c r="W47"/>
      <c r="X47"/>
      <c r="Y47"/>
      <c r="Z47"/>
      <c r="AA47"/>
      <c r="AB47"/>
      <c r="AC47"/>
      <c r="AD47"/>
    </row>
    <row r="48" spans="2:30" x14ac:dyDescent="0.4">
      <c r="B48"/>
      <c r="D48" s="174" t="s">
        <v>99</v>
      </c>
      <c r="E48" s="189"/>
      <c r="F48" s="189"/>
      <c r="G48" s="189"/>
      <c r="H48" s="189"/>
      <c r="I48" s="189"/>
      <c r="J48" s="190"/>
      <c r="K48" s="139"/>
      <c r="N48" s="40">
        <v>4</v>
      </c>
      <c r="O48" s="84" t="b">
        <v>0</v>
      </c>
      <c r="P48" s="84">
        <f>IF(O48=TRUE,1,0)</f>
        <v>0</v>
      </c>
      <c r="S48" s="42"/>
      <c r="T48" s="42"/>
      <c r="U48"/>
      <c r="V48"/>
      <c r="W48"/>
      <c r="X48"/>
      <c r="Y48"/>
      <c r="Z48"/>
      <c r="AA48"/>
      <c r="AB48"/>
      <c r="AC48"/>
      <c r="AD48"/>
    </row>
    <row r="49" spans="2:30" x14ac:dyDescent="0.4">
      <c r="B49"/>
      <c r="D49" s="174" t="s">
        <v>144</v>
      </c>
      <c r="E49" s="189"/>
      <c r="F49" s="189"/>
      <c r="G49" s="189"/>
      <c r="H49" s="189"/>
      <c r="I49" s="189"/>
      <c r="J49" s="190"/>
      <c r="K49" s="113"/>
      <c r="N49" s="40">
        <v>5</v>
      </c>
      <c r="O49" s="84" t="b">
        <v>0</v>
      </c>
      <c r="P49" s="84">
        <f t="shared" ref="P49:P50" si="0">IF(O49=TRUE,1,0)</f>
        <v>0</v>
      </c>
      <c r="S49" s="42"/>
      <c r="T49" s="42"/>
      <c r="U49"/>
      <c r="V49"/>
      <c r="W49"/>
      <c r="X49"/>
      <c r="Y49"/>
      <c r="Z49"/>
      <c r="AA49"/>
      <c r="AB49"/>
      <c r="AC49"/>
      <c r="AD49"/>
    </row>
    <row r="50" spans="2:30" ht="19.5" thickBot="1" x14ac:dyDescent="0.45">
      <c r="B50"/>
      <c r="D50" s="174" t="s">
        <v>145</v>
      </c>
      <c r="E50" s="189"/>
      <c r="F50" s="189"/>
      <c r="G50" s="189"/>
      <c r="H50" s="189"/>
      <c r="I50" s="189"/>
      <c r="J50" s="190"/>
      <c r="K50" s="113"/>
      <c r="N50" s="40">
        <v>6</v>
      </c>
      <c r="O50" s="84" t="b">
        <v>0</v>
      </c>
      <c r="P50" s="84">
        <f t="shared" si="0"/>
        <v>0</v>
      </c>
      <c r="S50" s="42"/>
      <c r="T50" s="42"/>
      <c r="U50"/>
      <c r="V50"/>
      <c r="W50"/>
      <c r="X50"/>
      <c r="Y50"/>
      <c r="Z50"/>
      <c r="AA50"/>
      <c r="AB50"/>
      <c r="AC50"/>
      <c r="AD50"/>
    </row>
    <row r="51" spans="2:30" ht="19.5" thickBot="1" x14ac:dyDescent="0.45">
      <c r="B51"/>
      <c r="D51" s="137" t="s">
        <v>21</v>
      </c>
      <c r="E51" s="156" t="s">
        <v>18</v>
      </c>
      <c r="F51" s="157"/>
      <c r="G51" s="157"/>
      <c r="H51" s="157"/>
      <c r="I51" s="157"/>
      <c r="J51" s="158"/>
      <c r="K51" s="89"/>
      <c r="N51" s="40">
        <v>7</v>
      </c>
      <c r="O51" s="84" t="b">
        <v>0</v>
      </c>
      <c r="P51" s="84">
        <f>IF(O51=TRUE,1,0)</f>
        <v>0</v>
      </c>
      <c r="S51" s="82"/>
      <c r="T51" s="83"/>
      <c r="U51"/>
      <c r="V51"/>
      <c r="W51"/>
      <c r="X51"/>
      <c r="Y51"/>
      <c r="Z51"/>
      <c r="AA51"/>
      <c r="AB51"/>
      <c r="AC51"/>
      <c r="AD51"/>
    </row>
    <row r="52" spans="2:30" x14ac:dyDescent="0.4">
      <c r="B52"/>
      <c r="D52" s="78"/>
      <c r="O52" s="85"/>
      <c r="P52" s="84" t="str">
        <f>SUBSTITUTE(E51,"具体的に：","")</f>
        <v/>
      </c>
      <c r="Q52" s="42"/>
      <c r="S52" s="82"/>
      <c r="T52" s="83"/>
      <c r="U52"/>
      <c r="V52"/>
      <c r="W52"/>
      <c r="X52"/>
      <c r="Y52"/>
      <c r="Z52"/>
      <c r="AA52"/>
      <c r="AB52"/>
      <c r="AC52"/>
      <c r="AD52"/>
    </row>
    <row r="53" spans="2:30" ht="20.25" x14ac:dyDescent="0.4">
      <c r="B53"/>
      <c r="C53" s="79" t="s">
        <v>72</v>
      </c>
      <c r="U53"/>
      <c r="V53"/>
      <c r="W53"/>
      <c r="X53"/>
      <c r="Y53"/>
      <c r="Z53"/>
      <c r="AA53"/>
      <c r="AB53"/>
      <c r="AC53"/>
      <c r="AD53"/>
    </row>
  </sheetData>
  <sheetProtection algorithmName="SHA-512" hashValue="tUzQv2bkCQacV4+bZwVNZc6btGLLQGtMV9WvzMCpm8cshr5tQ77NGDxKZtoVeNFw3IW2CrBu7vszlfOKUoQcwA==" saltValue="QvClJHhTu+zBiXngEoaAyQ==" spinCount="100000" sheet="1" objects="1" scenarios="1"/>
  <mergeCells count="26">
    <mergeCell ref="E51:J51"/>
    <mergeCell ref="D26:J26"/>
    <mergeCell ref="D27:J27"/>
    <mergeCell ref="D28:J28"/>
    <mergeCell ref="D29:J29"/>
    <mergeCell ref="D45:J45"/>
    <mergeCell ref="D46:J46"/>
    <mergeCell ref="D47:J47"/>
    <mergeCell ref="D48:J48"/>
    <mergeCell ref="D49:J49"/>
    <mergeCell ref="D50:J50"/>
    <mergeCell ref="D34:K34"/>
    <mergeCell ref="D36:K38"/>
    <mergeCell ref="D44:J44"/>
    <mergeCell ref="D25:J25"/>
    <mergeCell ref="E30:J30"/>
    <mergeCell ref="D17:K19"/>
    <mergeCell ref="D15:H15"/>
    <mergeCell ref="A1:L1"/>
    <mergeCell ref="C6:J6"/>
    <mergeCell ref="C7:J7"/>
    <mergeCell ref="C8:J8"/>
    <mergeCell ref="C10:J10"/>
    <mergeCell ref="F9:J9"/>
    <mergeCell ref="C3:K4"/>
    <mergeCell ref="D13:K13"/>
  </mergeCells>
  <phoneticPr fontId="1"/>
  <pageMargins left="0.7" right="0.7" top="0.75" bottom="0.75" header="0.3" footer="0.3"/>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43" r:id="rId4" name="Q1-a1">
              <controlPr defaultSize="0" autoFill="0" autoLine="0" autoPict="0">
                <anchor moveWithCells="1">
                  <from>
                    <xdr:col>10</xdr:col>
                    <xdr:colOff>161925</xdr:colOff>
                    <xdr:row>5</xdr:row>
                    <xdr:rowOff>180975</xdr:rowOff>
                  </from>
                  <to>
                    <xdr:col>10</xdr:col>
                    <xdr:colOff>447675</xdr:colOff>
                    <xdr:row>7</xdr:row>
                    <xdr:rowOff>28575</xdr:rowOff>
                  </to>
                </anchor>
              </controlPr>
            </control>
          </mc:Choice>
        </mc:AlternateContent>
        <mc:AlternateContent xmlns:mc="http://schemas.openxmlformats.org/markup-compatibility/2006">
          <mc:Choice Requires="x14">
            <control shapeId="2144" r:id="rId5" name="Q1-a2">
              <controlPr defaultSize="0" autoFill="0" autoLine="0" autoPict="0">
                <anchor moveWithCells="1">
                  <from>
                    <xdr:col>10</xdr:col>
                    <xdr:colOff>161925</xdr:colOff>
                    <xdr:row>7</xdr:row>
                    <xdr:rowOff>0</xdr:rowOff>
                  </from>
                  <to>
                    <xdr:col>10</xdr:col>
                    <xdr:colOff>495300</xdr:colOff>
                    <xdr:row>8</xdr:row>
                    <xdr:rowOff>57150</xdr:rowOff>
                  </to>
                </anchor>
              </controlPr>
            </control>
          </mc:Choice>
        </mc:AlternateContent>
        <mc:AlternateContent xmlns:mc="http://schemas.openxmlformats.org/markup-compatibility/2006">
          <mc:Choice Requires="x14">
            <control shapeId="2146" r:id="rId6" name="Q1">
              <controlPr defaultSize="0" autoFill="0" autoPict="0">
                <anchor moveWithCells="1">
                  <from>
                    <xdr:col>9</xdr:col>
                    <xdr:colOff>885825</xdr:colOff>
                    <xdr:row>4</xdr:row>
                    <xdr:rowOff>104775</xdr:rowOff>
                  </from>
                  <to>
                    <xdr:col>11</xdr:col>
                    <xdr:colOff>171450</xdr:colOff>
                    <xdr:row>12</xdr:row>
                    <xdr:rowOff>200025</xdr:rowOff>
                  </to>
                </anchor>
              </controlPr>
            </control>
          </mc:Choice>
        </mc:AlternateContent>
        <mc:AlternateContent xmlns:mc="http://schemas.openxmlformats.org/markup-compatibility/2006">
          <mc:Choice Requires="x14">
            <control shapeId="2160" r:id="rId7" name="Option Button 112">
              <controlPr defaultSize="0" autoFill="0" autoLine="0" autoPict="0">
                <anchor moveWithCells="1">
                  <from>
                    <xdr:col>10</xdr:col>
                    <xdr:colOff>161925</xdr:colOff>
                    <xdr:row>8</xdr:row>
                    <xdr:rowOff>219075</xdr:rowOff>
                  </from>
                  <to>
                    <xdr:col>10</xdr:col>
                    <xdr:colOff>504825</xdr:colOff>
                    <xdr:row>10</xdr:row>
                    <xdr:rowOff>19050</xdr:rowOff>
                  </to>
                </anchor>
              </controlPr>
            </control>
          </mc:Choice>
        </mc:AlternateContent>
        <mc:AlternateContent xmlns:mc="http://schemas.openxmlformats.org/markup-compatibility/2006">
          <mc:Choice Requires="x14">
            <control shapeId="2181" r:id="rId8" name="Check Box 133">
              <controlPr defaultSize="0" autoFill="0" autoLine="0" autoPict="0">
                <anchor moveWithCells="1">
                  <from>
                    <xdr:col>10</xdr:col>
                    <xdr:colOff>171450</xdr:colOff>
                    <xdr:row>24</xdr:row>
                    <xdr:rowOff>161925</xdr:rowOff>
                  </from>
                  <to>
                    <xdr:col>10</xdr:col>
                    <xdr:colOff>485775</xdr:colOff>
                    <xdr:row>26</xdr:row>
                    <xdr:rowOff>19050</xdr:rowOff>
                  </to>
                </anchor>
              </controlPr>
            </control>
          </mc:Choice>
        </mc:AlternateContent>
        <mc:AlternateContent xmlns:mc="http://schemas.openxmlformats.org/markup-compatibility/2006">
          <mc:Choice Requires="x14">
            <control shapeId="2182" r:id="rId9" name="Check Box 134">
              <controlPr defaultSize="0" autoFill="0" autoLine="0" autoPict="0">
                <anchor moveWithCells="1">
                  <from>
                    <xdr:col>10</xdr:col>
                    <xdr:colOff>171450</xdr:colOff>
                    <xdr:row>26</xdr:row>
                    <xdr:rowOff>57150</xdr:rowOff>
                  </from>
                  <to>
                    <xdr:col>10</xdr:col>
                    <xdr:colOff>438150</xdr:colOff>
                    <xdr:row>26</xdr:row>
                    <xdr:rowOff>342900</xdr:rowOff>
                  </to>
                </anchor>
              </controlPr>
            </control>
          </mc:Choice>
        </mc:AlternateContent>
        <mc:AlternateContent xmlns:mc="http://schemas.openxmlformats.org/markup-compatibility/2006">
          <mc:Choice Requires="x14">
            <control shapeId="2183" r:id="rId10" name="Check Box 135">
              <controlPr defaultSize="0" autoFill="0" autoLine="0" autoPict="0">
                <anchor moveWithCells="1">
                  <from>
                    <xdr:col>10</xdr:col>
                    <xdr:colOff>171450</xdr:colOff>
                    <xdr:row>26</xdr:row>
                    <xdr:rowOff>381000</xdr:rowOff>
                  </from>
                  <to>
                    <xdr:col>10</xdr:col>
                    <xdr:colOff>485775</xdr:colOff>
                    <xdr:row>28</xdr:row>
                    <xdr:rowOff>28575</xdr:rowOff>
                  </to>
                </anchor>
              </controlPr>
            </control>
          </mc:Choice>
        </mc:AlternateContent>
        <mc:AlternateContent xmlns:mc="http://schemas.openxmlformats.org/markup-compatibility/2006">
          <mc:Choice Requires="x14">
            <control shapeId="2184" r:id="rId11" name="Check Box 136">
              <controlPr defaultSize="0" autoFill="0" autoLine="0" autoPict="0">
                <anchor moveWithCells="1">
                  <from>
                    <xdr:col>10</xdr:col>
                    <xdr:colOff>171450</xdr:colOff>
                    <xdr:row>27</xdr:row>
                    <xdr:rowOff>219075</xdr:rowOff>
                  </from>
                  <to>
                    <xdr:col>10</xdr:col>
                    <xdr:colOff>485775</xdr:colOff>
                    <xdr:row>29</xdr:row>
                    <xdr:rowOff>28575</xdr:rowOff>
                  </to>
                </anchor>
              </controlPr>
            </control>
          </mc:Choice>
        </mc:AlternateContent>
        <mc:AlternateContent xmlns:mc="http://schemas.openxmlformats.org/markup-compatibility/2006">
          <mc:Choice Requires="x14">
            <control shapeId="2185" r:id="rId12" name="Check Box 137">
              <controlPr defaultSize="0" autoFill="0" autoLine="0" autoPict="0">
                <anchor moveWithCells="1">
                  <from>
                    <xdr:col>10</xdr:col>
                    <xdr:colOff>171450</xdr:colOff>
                    <xdr:row>28</xdr:row>
                    <xdr:rowOff>209550</xdr:rowOff>
                  </from>
                  <to>
                    <xdr:col>10</xdr:col>
                    <xdr:colOff>485775</xdr:colOff>
                    <xdr:row>30</xdr:row>
                    <xdr:rowOff>9525</xdr:rowOff>
                  </to>
                </anchor>
              </controlPr>
            </control>
          </mc:Choice>
        </mc:AlternateContent>
        <mc:AlternateContent xmlns:mc="http://schemas.openxmlformats.org/markup-compatibility/2006">
          <mc:Choice Requires="x14">
            <control shapeId="2186" r:id="rId13" name="Check Box 138">
              <controlPr defaultSize="0" autoFill="0" autoLine="0" autoPict="0">
                <anchor moveWithCells="1">
                  <from>
                    <xdr:col>10</xdr:col>
                    <xdr:colOff>171450</xdr:colOff>
                    <xdr:row>43</xdr:row>
                    <xdr:rowOff>171450</xdr:rowOff>
                  </from>
                  <to>
                    <xdr:col>11</xdr:col>
                    <xdr:colOff>0</xdr:colOff>
                    <xdr:row>45</xdr:row>
                    <xdr:rowOff>38100</xdr:rowOff>
                  </to>
                </anchor>
              </controlPr>
            </control>
          </mc:Choice>
        </mc:AlternateContent>
        <mc:AlternateContent xmlns:mc="http://schemas.openxmlformats.org/markup-compatibility/2006">
          <mc:Choice Requires="x14">
            <control shapeId="2187" r:id="rId14" name="Check Box 139">
              <controlPr defaultSize="0" autoFill="0" autoLine="0" autoPict="0">
                <anchor moveWithCells="1">
                  <from>
                    <xdr:col>10</xdr:col>
                    <xdr:colOff>171450</xdr:colOff>
                    <xdr:row>44</xdr:row>
                    <xdr:rowOff>200025</xdr:rowOff>
                  </from>
                  <to>
                    <xdr:col>11</xdr:col>
                    <xdr:colOff>0</xdr:colOff>
                    <xdr:row>46</xdr:row>
                    <xdr:rowOff>28575</xdr:rowOff>
                  </to>
                </anchor>
              </controlPr>
            </control>
          </mc:Choice>
        </mc:AlternateContent>
        <mc:AlternateContent xmlns:mc="http://schemas.openxmlformats.org/markup-compatibility/2006">
          <mc:Choice Requires="x14">
            <control shapeId="2188" r:id="rId15" name="Check Box 140">
              <controlPr defaultSize="0" autoFill="0" autoLine="0" autoPict="0">
                <anchor moveWithCells="1">
                  <from>
                    <xdr:col>10</xdr:col>
                    <xdr:colOff>171450</xdr:colOff>
                    <xdr:row>45</xdr:row>
                    <xdr:rowOff>209550</xdr:rowOff>
                  </from>
                  <to>
                    <xdr:col>11</xdr:col>
                    <xdr:colOff>0</xdr:colOff>
                    <xdr:row>47</xdr:row>
                    <xdr:rowOff>38100</xdr:rowOff>
                  </to>
                </anchor>
              </controlPr>
            </control>
          </mc:Choice>
        </mc:AlternateContent>
        <mc:AlternateContent xmlns:mc="http://schemas.openxmlformats.org/markup-compatibility/2006">
          <mc:Choice Requires="x14">
            <control shapeId="2189" r:id="rId16" name="Check Box 141">
              <controlPr defaultSize="0" autoFill="0" autoLine="0" autoPict="0">
                <anchor moveWithCells="1">
                  <from>
                    <xdr:col>10</xdr:col>
                    <xdr:colOff>171450</xdr:colOff>
                    <xdr:row>46</xdr:row>
                    <xdr:rowOff>219075</xdr:rowOff>
                  </from>
                  <to>
                    <xdr:col>11</xdr:col>
                    <xdr:colOff>0</xdr:colOff>
                    <xdr:row>48</xdr:row>
                    <xdr:rowOff>47625</xdr:rowOff>
                  </to>
                </anchor>
              </controlPr>
            </control>
          </mc:Choice>
        </mc:AlternateContent>
        <mc:AlternateContent xmlns:mc="http://schemas.openxmlformats.org/markup-compatibility/2006">
          <mc:Choice Requires="x14">
            <control shapeId="2190" r:id="rId17" name="Check Box 142">
              <controlPr defaultSize="0" autoFill="0" autoLine="0" autoPict="0">
                <anchor moveWithCells="1">
                  <from>
                    <xdr:col>10</xdr:col>
                    <xdr:colOff>171450</xdr:colOff>
                    <xdr:row>47</xdr:row>
                    <xdr:rowOff>209550</xdr:rowOff>
                  </from>
                  <to>
                    <xdr:col>11</xdr:col>
                    <xdr:colOff>0</xdr:colOff>
                    <xdr:row>49</xdr:row>
                    <xdr:rowOff>38100</xdr:rowOff>
                  </to>
                </anchor>
              </controlPr>
            </control>
          </mc:Choice>
        </mc:AlternateContent>
        <mc:AlternateContent xmlns:mc="http://schemas.openxmlformats.org/markup-compatibility/2006">
          <mc:Choice Requires="x14">
            <control shapeId="2191" r:id="rId18" name="Check Box 143">
              <controlPr defaultSize="0" autoFill="0" autoLine="0" autoPict="0">
                <anchor moveWithCells="1">
                  <from>
                    <xdr:col>10</xdr:col>
                    <xdr:colOff>171450</xdr:colOff>
                    <xdr:row>48</xdr:row>
                    <xdr:rowOff>219075</xdr:rowOff>
                  </from>
                  <to>
                    <xdr:col>11</xdr:col>
                    <xdr:colOff>0</xdr:colOff>
                    <xdr:row>50</xdr:row>
                    <xdr:rowOff>38100</xdr:rowOff>
                  </to>
                </anchor>
              </controlPr>
            </control>
          </mc:Choice>
        </mc:AlternateContent>
        <mc:AlternateContent xmlns:mc="http://schemas.openxmlformats.org/markup-compatibility/2006">
          <mc:Choice Requires="x14">
            <control shapeId="2192" r:id="rId19" name="Check Box 144">
              <controlPr defaultSize="0" autoFill="0" autoLine="0" autoPict="0">
                <anchor moveWithCells="1">
                  <from>
                    <xdr:col>10</xdr:col>
                    <xdr:colOff>171450</xdr:colOff>
                    <xdr:row>49</xdr:row>
                    <xdr:rowOff>228600</xdr:rowOff>
                  </from>
                  <to>
                    <xdr:col>11</xdr:col>
                    <xdr:colOff>0</xdr:colOff>
                    <xdr:row>51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59999389629810485"/>
    <pageSetUpPr fitToPage="1"/>
  </sheetPr>
  <dimension ref="A1:AD34"/>
  <sheetViews>
    <sheetView showGridLines="0" view="pageBreakPreview" zoomScaleNormal="40" zoomScaleSheetLayoutView="100" workbookViewId="0">
      <selection sqref="A1:L1"/>
    </sheetView>
  </sheetViews>
  <sheetFormatPr defaultRowHeight="18.75" x14ac:dyDescent="0.4"/>
  <cols>
    <col min="1" max="1" width="2" customWidth="1"/>
    <col min="2" max="2" width="6.125" style="32" customWidth="1"/>
    <col min="3" max="3" width="11.5" customWidth="1"/>
    <col min="4" max="4" width="11.375" customWidth="1"/>
    <col min="5" max="5" width="5.5" customWidth="1"/>
    <col min="6" max="6" width="14.5" customWidth="1"/>
    <col min="7" max="9" width="11.5" customWidth="1"/>
    <col min="10" max="10" width="6.5" customWidth="1"/>
    <col min="11" max="11" width="7.25" customWidth="1"/>
    <col min="12" max="12" width="8.25" customWidth="1"/>
    <col min="13" max="13" width="8.375" customWidth="1"/>
    <col min="14" max="17" width="8.375" hidden="1" customWidth="1"/>
    <col min="18" max="19" width="8.375" customWidth="1"/>
    <col min="20" max="22" width="9" customWidth="1"/>
  </cols>
  <sheetData>
    <row r="1" spans="1:30" x14ac:dyDescent="0.4">
      <c r="A1" s="171" t="s">
        <v>66</v>
      </c>
      <c r="B1" s="171"/>
      <c r="C1" s="171"/>
      <c r="D1" s="171"/>
      <c r="E1" s="171"/>
      <c r="F1" s="171"/>
      <c r="G1" s="171"/>
      <c r="H1" s="171"/>
      <c r="I1" s="171"/>
      <c r="J1" s="171"/>
      <c r="K1" s="171"/>
      <c r="L1" s="171"/>
    </row>
    <row r="2" spans="1:30" x14ac:dyDescent="0.4">
      <c r="M2" s="39"/>
      <c r="N2" s="39"/>
      <c r="O2" s="39"/>
      <c r="P2" s="39"/>
      <c r="Q2" s="39"/>
      <c r="R2" s="39"/>
      <c r="S2" s="42"/>
      <c r="T2" s="42"/>
      <c r="U2" s="39"/>
      <c r="V2" s="39"/>
      <c r="W2" s="39"/>
      <c r="X2" s="39"/>
      <c r="Y2" s="39"/>
      <c r="Z2" s="39"/>
      <c r="AA2" s="39"/>
      <c r="AB2" s="39"/>
      <c r="AC2" s="39"/>
      <c r="AD2" s="39"/>
    </row>
    <row r="3" spans="1:30" ht="18.75" customHeight="1" x14ac:dyDescent="0.4">
      <c r="B3" s="34" t="s">
        <v>15</v>
      </c>
      <c r="C3" s="205" t="s">
        <v>187</v>
      </c>
      <c r="D3" s="205"/>
      <c r="E3" s="205"/>
      <c r="F3" s="205"/>
      <c r="G3" s="205"/>
      <c r="H3" s="205"/>
      <c r="I3" s="205"/>
      <c r="J3" s="205"/>
      <c r="K3" s="205"/>
      <c r="L3" s="96"/>
      <c r="M3" s="39"/>
      <c r="N3" s="39"/>
      <c r="O3" s="39"/>
      <c r="P3" s="39"/>
      <c r="Q3" s="39"/>
      <c r="R3" s="39"/>
      <c r="S3" s="42"/>
      <c r="T3" s="42"/>
      <c r="U3" s="39"/>
      <c r="V3" s="39"/>
      <c r="W3" s="39"/>
      <c r="X3" s="39"/>
      <c r="Y3" s="39"/>
      <c r="Z3" s="39"/>
      <c r="AA3" s="39"/>
      <c r="AB3" s="39"/>
      <c r="AC3" s="39"/>
      <c r="AD3" s="39"/>
    </row>
    <row r="4" spans="1:30" ht="16.5" customHeight="1" x14ac:dyDescent="0.4">
      <c r="C4" s="206"/>
      <c r="D4" s="206"/>
      <c r="E4" s="206"/>
      <c r="F4" s="206"/>
      <c r="G4" s="206"/>
      <c r="H4" s="206"/>
      <c r="I4" s="206"/>
      <c r="J4" s="206"/>
      <c r="K4" s="206"/>
      <c r="L4" s="96"/>
      <c r="M4" s="39"/>
      <c r="N4" s="39"/>
      <c r="O4" s="39"/>
      <c r="P4" s="39"/>
      <c r="Q4" s="39"/>
      <c r="R4" s="39"/>
      <c r="S4" s="42"/>
      <c r="T4" s="42"/>
      <c r="U4" s="39"/>
      <c r="V4" s="39"/>
      <c r="W4" s="39"/>
      <c r="X4" s="39"/>
      <c r="Y4" s="39"/>
      <c r="Z4" s="39"/>
      <c r="AA4" s="39"/>
      <c r="AB4" s="39"/>
      <c r="AC4" s="39"/>
      <c r="AD4" s="39"/>
    </row>
    <row r="5" spans="1:30" ht="15.95" customHeight="1" thickBot="1" x14ac:dyDescent="0.45">
      <c r="C5" s="153" t="s">
        <v>12</v>
      </c>
      <c r="D5" s="154"/>
      <c r="E5" s="154"/>
      <c r="F5" s="154"/>
      <c r="G5" s="154"/>
      <c r="H5" s="154"/>
      <c r="I5" s="154"/>
      <c r="J5" s="155"/>
      <c r="K5" s="38" t="s">
        <v>25</v>
      </c>
      <c r="L5" s="39"/>
      <c r="M5" s="39"/>
      <c r="N5" s="40" t="s">
        <v>108</v>
      </c>
      <c r="O5" s="39"/>
    </row>
    <row r="6" spans="1:30" x14ac:dyDescent="0.4">
      <c r="C6" s="183" t="s">
        <v>67</v>
      </c>
      <c r="D6" s="184"/>
      <c r="E6" s="184"/>
      <c r="F6" s="184"/>
      <c r="G6" s="184"/>
      <c r="H6" s="184"/>
      <c r="I6" s="184"/>
      <c r="J6" s="184"/>
      <c r="K6" s="90"/>
      <c r="L6" s="78"/>
      <c r="M6" s="39"/>
      <c r="N6" s="84">
        <v>0</v>
      </c>
      <c r="O6" s="39"/>
    </row>
    <row r="7" spans="1:30" x14ac:dyDescent="0.4">
      <c r="C7" s="217" t="s">
        <v>69</v>
      </c>
      <c r="D7" s="218"/>
      <c r="E7" s="218"/>
      <c r="F7" s="218"/>
      <c r="G7" s="218"/>
      <c r="H7" s="218"/>
      <c r="I7" s="218"/>
      <c r="J7" s="219"/>
      <c r="K7" s="91"/>
      <c r="L7" s="78"/>
      <c r="M7" s="39"/>
      <c r="N7" s="87"/>
      <c r="O7" s="39"/>
    </row>
    <row r="8" spans="1:30" ht="19.5" customHeight="1" x14ac:dyDescent="0.4">
      <c r="C8" s="183" t="s">
        <v>70</v>
      </c>
      <c r="D8" s="184"/>
      <c r="E8" s="184"/>
      <c r="F8" s="184"/>
      <c r="G8" s="184"/>
      <c r="H8" s="184"/>
      <c r="I8" s="184"/>
      <c r="J8" s="184"/>
      <c r="K8" s="91"/>
      <c r="L8" s="78"/>
      <c r="M8" s="39"/>
      <c r="N8" s="39"/>
      <c r="O8" s="39"/>
    </row>
    <row r="9" spans="1:30" ht="19.5" thickBot="1" x14ac:dyDescent="0.45">
      <c r="C9" s="183" t="s">
        <v>71</v>
      </c>
      <c r="D9" s="184"/>
      <c r="E9" s="184"/>
      <c r="F9" s="184"/>
      <c r="G9" s="184"/>
      <c r="H9" s="184"/>
      <c r="I9" s="184"/>
      <c r="J9" s="184"/>
      <c r="K9" s="92"/>
      <c r="L9" s="78"/>
      <c r="M9" s="39"/>
      <c r="N9" s="39"/>
      <c r="O9" s="39"/>
    </row>
    <row r="10" spans="1:30" ht="15.95" customHeight="1" x14ac:dyDescent="0.4">
      <c r="M10" s="39"/>
      <c r="N10" s="39"/>
      <c r="O10" s="39"/>
      <c r="P10" s="39"/>
      <c r="Q10" s="39"/>
      <c r="R10" s="39"/>
      <c r="S10" s="42"/>
      <c r="T10" s="42"/>
      <c r="U10" s="39"/>
      <c r="V10" s="39"/>
      <c r="W10" s="39"/>
      <c r="X10" s="39"/>
      <c r="Y10" s="39"/>
      <c r="Z10" s="39"/>
      <c r="AA10" s="39"/>
      <c r="AB10" s="39"/>
      <c r="AC10" s="39"/>
      <c r="AD10" s="39"/>
    </row>
    <row r="11" spans="1:30" ht="15.95" customHeight="1" x14ac:dyDescent="0.4">
      <c r="M11" s="39"/>
      <c r="N11" s="39"/>
      <c r="O11" s="39"/>
      <c r="P11" s="39"/>
      <c r="Q11" s="39"/>
      <c r="R11" s="39"/>
      <c r="S11" s="42"/>
      <c r="T11" s="42"/>
      <c r="U11" s="39"/>
      <c r="V11" s="39"/>
      <c r="W11" s="39"/>
      <c r="X11" s="39"/>
      <c r="Y11" s="39"/>
      <c r="Z11" s="39"/>
      <c r="AA11" s="39"/>
      <c r="AB11" s="39"/>
      <c r="AC11" s="39"/>
      <c r="AD11" s="39"/>
    </row>
    <row r="12" spans="1:30" x14ac:dyDescent="0.4">
      <c r="B12" s="34" t="s">
        <v>19</v>
      </c>
      <c r="C12" s="31" t="s">
        <v>29</v>
      </c>
    </row>
    <row r="13" spans="1:30" ht="12" customHeight="1" x14ac:dyDescent="0.4"/>
    <row r="14" spans="1:30" ht="15.95" customHeight="1" thickBot="1" x14ac:dyDescent="0.45">
      <c r="C14" s="153" t="s">
        <v>12</v>
      </c>
      <c r="D14" s="154"/>
      <c r="E14" s="154"/>
      <c r="F14" s="154"/>
      <c r="G14" s="154"/>
      <c r="H14" s="154"/>
      <c r="I14" s="154"/>
      <c r="J14" s="155"/>
      <c r="K14" s="38" t="s">
        <v>25</v>
      </c>
      <c r="L14" s="39"/>
      <c r="M14" s="39"/>
      <c r="N14" s="40" t="s">
        <v>109</v>
      </c>
      <c r="O14" s="39"/>
      <c r="P14" s="39"/>
    </row>
    <row r="15" spans="1:30" ht="19.5" thickBot="1" x14ac:dyDescent="0.45">
      <c r="C15" s="191" t="s">
        <v>146</v>
      </c>
      <c r="D15" s="192"/>
      <c r="E15" s="192"/>
      <c r="F15" s="208"/>
      <c r="G15" s="208"/>
      <c r="H15" s="208"/>
      <c r="I15" s="208"/>
      <c r="J15" s="208"/>
      <c r="K15" s="93"/>
      <c r="L15" s="39"/>
      <c r="M15" s="39"/>
      <c r="N15" s="40">
        <v>1</v>
      </c>
      <c r="O15" s="84" t="b">
        <v>0</v>
      </c>
      <c r="P15" s="84">
        <f>IF(O15=TRUE,1,0)</f>
        <v>0</v>
      </c>
    </row>
    <row r="16" spans="1:30" ht="19.5" thickBot="1" x14ac:dyDescent="0.45">
      <c r="C16" s="212" t="s">
        <v>208</v>
      </c>
      <c r="D16" s="213"/>
      <c r="E16" s="213"/>
      <c r="F16" s="209" t="s">
        <v>18</v>
      </c>
      <c r="G16" s="210"/>
      <c r="H16" s="210"/>
      <c r="I16" s="210"/>
      <c r="J16" s="211"/>
      <c r="K16" s="116"/>
      <c r="L16" s="39"/>
      <c r="M16" s="39"/>
      <c r="N16" s="40"/>
      <c r="O16" s="84" t="str">
        <f>IF(P16&lt;&gt;"",1,"*")</f>
        <v>*</v>
      </c>
      <c r="P16" s="84" t="str">
        <f>SUBSTITUTE(F16,"具体的に：","")</f>
        <v/>
      </c>
    </row>
    <row r="17" spans="2:17" x14ac:dyDescent="0.4">
      <c r="C17" s="214" t="s">
        <v>189</v>
      </c>
      <c r="D17" s="215"/>
      <c r="E17" s="215"/>
      <c r="F17" s="215"/>
      <c r="G17" s="215"/>
      <c r="H17" s="215"/>
      <c r="I17" s="215"/>
      <c r="J17" s="216"/>
      <c r="K17" s="91"/>
      <c r="L17" s="39"/>
      <c r="M17" s="39"/>
      <c r="N17" s="40">
        <v>2</v>
      </c>
      <c r="O17" s="84" t="b">
        <v>0</v>
      </c>
      <c r="P17" s="84">
        <f t="shared" ref="P17:P23" si="0">IF(O17=TRUE,1,0)</f>
        <v>0</v>
      </c>
    </row>
    <row r="18" spans="2:17" x14ac:dyDescent="0.4">
      <c r="C18" s="191" t="s">
        <v>191</v>
      </c>
      <c r="D18" s="192"/>
      <c r="E18" s="192"/>
      <c r="F18" s="192"/>
      <c r="G18" s="192"/>
      <c r="H18" s="192"/>
      <c r="I18" s="192"/>
      <c r="J18" s="207"/>
      <c r="K18" s="91"/>
      <c r="L18" s="39"/>
      <c r="M18" s="39"/>
      <c r="N18" s="40">
        <v>3</v>
      </c>
      <c r="O18" s="84" t="b">
        <v>0</v>
      </c>
      <c r="P18" s="84">
        <f t="shared" si="0"/>
        <v>0</v>
      </c>
    </row>
    <row r="19" spans="2:17" x14ac:dyDescent="0.4">
      <c r="C19" s="191" t="s">
        <v>193</v>
      </c>
      <c r="D19" s="192"/>
      <c r="E19" s="192"/>
      <c r="F19" s="192"/>
      <c r="G19" s="192"/>
      <c r="H19" s="192"/>
      <c r="I19" s="192"/>
      <c r="J19" s="192"/>
      <c r="K19" s="91"/>
      <c r="L19" s="39"/>
      <c r="M19" s="39"/>
      <c r="N19" s="40">
        <v>4</v>
      </c>
      <c r="O19" s="84" t="b">
        <v>0</v>
      </c>
      <c r="P19" s="84">
        <f t="shared" si="0"/>
        <v>0</v>
      </c>
    </row>
    <row r="20" spans="2:17" x14ac:dyDescent="0.4">
      <c r="C20" s="191" t="s">
        <v>195</v>
      </c>
      <c r="D20" s="192"/>
      <c r="E20" s="192"/>
      <c r="F20" s="192"/>
      <c r="G20" s="192"/>
      <c r="H20" s="192"/>
      <c r="I20" s="192"/>
      <c r="J20" s="192"/>
      <c r="K20" s="91"/>
      <c r="L20" s="39"/>
      <c r="M20" s="39"/>
      <c r="N20" s="40">
        <v>5</v>
      </c>
      <c r="O20" s="84" t="b">
        <v>0</v>
      </c>
      <c r="P20" s="84">
        <f t="shared" si="0"/>
        <v>0</v>
      </c>
    </row>
    <row r="21" spans="2:17" x14ac:dyDescent="0.4">
      <c r="C21" s="191" t="s">
        <v>197</v>
      </c>
      <c r="D21" s="192"/>
      <c r="E21" s="192"/>
      <c r="F21" s="192"/>
      <c r="G21" s="192"/>
      <c r="H21" s="192"/>
      <c r="I21" s="192"/>
      <c r="J21" s="192"/>
      <c r="K21" s="91"/>
      <c r="L21" s="39"/>
      <c r="M21" s="39"/>
      <c r="N21" s="40">
        <v>6</v>
      </c>
      <c r="O21" s="84" t="b">
        <v>0</v>
      </c>
      <c r="P21" s="84">
        <f t="shared" si="0"/>
        <v>0</v>
      </c>
    </row>
    <row r="22" spans="2:17" ht="19.5" thickBot="1" x14ac:dyDescent="0.45">
      <c r="C22" s="191" t="s">
        <v>199</v>
      </c>
      <c r="D22" s="192"/>
      <c r="E22" s="192"/>
      <c r="F22" s="192"/>
      <c r="G22" s="192"/>
      <c r="H22" s="192"/>
      <c r="I22" s="192"/>
      <c r="J22" s="192"/>
      <c r="K22" s="91"/>
      <c r="L22" s="39"/>
      <c r="M22" s="39"/>
      <c r="N22" s="40">
        <v>7</v>
      </c>
      <c r="O22" s="84" t="b">
        <v>0</v>
      </c>
      <c r="P22" s="84">
        <f t="shared" si="0"/>
        <v>0</v>
      </c>
    </row>
    <row r="23" spans="2:17" ht="19.5" thickBot="1" x14ac:dyDescent="0.45">
      <c r="C23" s="97" t="s">
        <v>200</v>
      </c>
      <c r="D23" s="193" t="s">
        <v>18</v>
      </c>
      <c r="E23" s="194"/>
      <c r="F23" s="194"/>
      <c r="G23" s="194"/>
      <c r="H23" s="194"/>
      <c r="I23" s="194"/>
      <c r="J23" s="195"/>
      <c r="K23" s="92"/>
      <c r="L23" s="39"/>
      <c r="M23" s="39"/>
      <c r="N23" s="40">
        <v>8</v>
      </c>
      <c r="O23" s="84" t="b">
        <v>0</v>
      </c>
      <c r="P23" s="84">
        <f t="shared" si="0"/>
        <v>0</v>
      </c>
    </row>
    <row r="24" spans="2:17" x14ac:dyDescent="0.4">
      <c r="O24" s="86"/>
      <c r="P24" s="84" t="str">
        <f>SUBSTITUTE(D23,"具体的に：","")</f>
        <v/>
      </c>
      <c r="Q24" s="39" t="s">
        <v>61</v>
      </c>
    </row>
    <row r="25" spans="2:17" x14ac:dyDescent="0.4">
      <c r="B25" s="34" t="s">
        <v>27</v>
      </c>
      <c r="C25" s="182" t="s">
        <v>201</v>
      </c>
      <c r="D25" s="182"/>
      <c r="E25" s="182"/>
      <c r="F25" s="182"/>
      <c r="G25" s="182"/>
      <c r="H25" s="182"/>
      <c r="I25" s="182"/>
      <c r="J25" s="182"/>
      <c r="K25" s="182"/>
    </row>
    <row r="26" spans="2:17" x14ac:dyDescent="0.4">
      <c r="B26" s="36"/>
      <c r="C26" s="182"/>
      <c r="D26" s="182"/>
      <c r="E26" s="182"/>
      <c r="F26" s="182"/>
      <c r="G26" s="182"/>
      <c r="H26" s="182"/>
      <c r="I26" s="182"/>
      <c r="J26" s="182"/>
      <c r="K26" s="182"/>
    </row>
    <row r="27" spans="2:17" ht="10.5" customHeight="1" thickBot="1" x14ac:dyDescent="0.45"/>
    <row r="28" spans="2:17" x14ac:dyDescent="0.4">
      <c r="C28" s="196" t="s">
        <v>18</v>
      </c>
      <c r="D28" s="197"/>
      <c r="E28" s="197"/>
      <c r="F28" s="197"/>
      <c r="G28" s="197"/>
      <c r="H28" s="197"/>
      <c r="I28" s="197"/>
      <c r="J28" s="197"/>
      <c r="K28" s="198"/>
      <c r="N28" s="40" t="s">
        <v>43</v>
      </c>
      <c r="O28" s="39"/>
      <c r="P28" s="39" t="s">
        <v>60</v>
      </c>
    </row>
    <row r="29" spans="2:17" x14ac:dyDescent="0.4">
      <c r="C29" s="199"/>
      <c r="D29" s="200"/>
      <c r="E29" s="200"/>
      <c r="F29" s="200"/>
      <c r="G29" s="200"/>
      <c r="H29" s="200"/>
      <c r="I29" s="200"/>
      <c r="J29" s="200"/>
      <c r="K29" s="201"/>
      <c r="N29" s="40" t="s">
        <v>25</v>
      </c>
      <c r="O29" s="84" t="str">
        <f>IF(P29&lt;&gt;"",1,"*")</f>
        <v>*</v>
      </c>
      <c r="P29" s="84" t="str">
        <f>SUBSTITUTE(C28,"具体的に：","")</f>
        <v/>
      </c>
    </row>
    <row r="30" spans="2:17" x14ac:dyDescent="0.4">
      <c r="C30" s="199"/>
      <c r="D30" s="200"/>
      <c r="E30" s="200"/>
      <c r="F30" s="200"/>
      <c r="G30" s="200"/>
      <c r="H30" s="200"/>
      <c r="I30" s="200"/>
      <c r="J30" s="200"/>
      <c r="K30" s="201"/>
      <c r="O30" t="s">
        <v>63</v>
      </c>
    </row>
    <row r="31" spans="2:17" ht="19.5" thickBot="1" x14ac:dyDescent="0.45">
      <c r="C31" s="202"/>
      <c r="D31" s="203"/>
      <c r="E31" s="203"/>
      <c r="F31" s="203"/>
      <c r="G31" s="203"/>
      <c r="H31" s="203"/>
      <c r="I31" s="203"/>
      <c r="J31" s="203"/>
      <c r="K31" s="204"/>
    </row>
    <row r="32" spans="2:17" ht="15.95" customHeight="1" x14ac:dyDescent="0.4"/>
    <row r="33" spans="2:3" ht="20.25" x14ac:dyDescent="0.4">
      <c r="C33" s="75" t="s">
        <v>169</v>
      </c>
    </row>
    <row r="34" spans="2:3" ht="16.5" customHeight="1" x14ac:dyDescent="0.4">
      <c r="B34"/>
    </row>
  </sheetData>
  <sheetProtection algorithmName="SHA-512" hashValue="tp+RfUv+6xFU60T/vbhpWSzBxRY5OuFGRf19hMRV4tU62LAdywmJB8GRA/FLJ/TWnk5dFer+XPLqIfkfLZNOdw==" saltValue="w8oAoBCLdz5eTqBqielacg==" spinCount="100000" sheet="1" objects="1" scenarios="1"/>
  <mergeCells count="20">
    <mergeCell ref="A1:L1"/>
    <mergeCell ref="C5:J5"/>
    <mergeCell ref="C6:J6"/>
    <mergeCell ref="C8:J8"/>
    <mergeCell ref="C9:J9"/>
    <mergeCell ref="C22:J22"/>
    <mergeCell ref="D23:J23"/>
    <mergeCell ref="C28:K31"/>
    <mergeCell ref="C3:K4"/>
    <mergeCell ref="C18:J18"/>
    <mergeCell ref="C19:J19"/>
    <mergeCell ref="C20:J20"/>
    <mergeCell ref="C21:J21"/>
    <mergeCell ref="C14:J14"/>
    <mergeCell ref="C15:J15"/>
    <mergeCell ref="C25:K26"/>
    <mergeCell ref="F16:J16"/>
    <mergeCell ref="C16:E16"/>
    <mergeCell ref="C17:J17"/>
    <mergeCell ref="C7:J7"/>
  </mergeCells>
  <phoneticPr fontId="1"/>
  <pageMargins left="0.7" right="0.7" top="0.75" bottom="0.75" header="0.3" footer="0.3"/>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Q2">
              <controlPr defaultSize="0" autoFill="0" autoPict="0">
                <anchor moveWithCells="1">
                  <from>
                    <xdr:col>9</xdr:col>
                    <xdr:colOff>790575</xdr:colOff>
                    <xdr:row>3</xdr:row>
                    <xdr:rowOff>76200</xdr:rowOff>
                  </from>
                  <to>
                    <xdr:col>11</xdr:col>
                    <xdr:colOff>219075</xdr:colOff>
                    <xdr:row>9</xdr:row>
                    <xdr:rowOff>152400</xdr:rowOff>
                  </to>
                </anchor>
              </controlPr>
            </control>
          </mc:Choice>
        </mc:AlternateContent>
        <mc:AlternateContent xmlns:mc="http://schemas.openxmlformats.org/markup-compatibility/2006">
          <mc:Choice Requires="x14">
            <control shapeId="3180" r:id="rId5" name="Q2-a1">
              <controlPr defaultSize="0" autoFill="0" autoLine="0" autoPict="0">
                <anchor moveWithCells="1">
                  <from>
                    <xdr:col>10</xdr:col>
                    <xdr:colOff>171450</xdr:colOff>
                    <xdr:row>4</xdr:row>
                    <xdr:rowOff>190500</xdr:rowOff>
                  </from>
                  <to>
                    <xdr:col>10</xdr:col>
                    <xdr:colOff>504825</xdr:colOff>
                    <xdr:row>6</xdr:row>
                    <xdr:rowOff>9525</xdr:rowOff>
                  </to>
                </anchor>
              </controlPr>
            </control>
          </mc:Choice>
        </mc:AlternateContent>
        <mc:AlternateContent xmlns:mc="http://schemas.openxmlformats.org/markup-compatibility/2006">
          <mc:Choice Requires="x14">
            <control shapeId="3181" r:id="rId6" name="Q2-a2">
              <controlPr defaultSize="0" autoFill="0" autoLine="0" autoPict="0">
                <anchor moveWithCells="1">
                  <from>
                    <xdr:col>10</xdr:col>
                    <xdr:colOff>171450</xdr:colOff>
                    <xdr:row>5</xdr:row>
                    <xdr:rowOff>219075</xdr:rowOff>
                  </from>
                  <to>
                    <xdr:col>10</xdr:col>
                    <xdr:colOff>504825</xdr:colOff>
                    <xdr:row>7</xdr:row>
                    <xdr:rowOff>9525</xdr:rowOff>
                  </to>
                </anchor>
              </controlPr>
            </control>
          </mc:Choice>
        </mc:AlternateContent>
        <mc:AlternateContent xmlns:mc="http://schemas.openxmlformats.org/markup-compatibility/2006">
          <mc:Choice Requires="x14">
            <control shapeId="3182" r:id="rId7" name="Q2-a3">
              <controlPr defaultSize="0" autoFill="0" autoLine="0" autoPict="0">
                <anchor moveWithCells="1">
                  <from>
                    <xdr:col>10</xdr:col>
                    <xdr:colOff>171450</xdr:colOff>
                    <xdr:row>6</xdr:row>
                    <xdr:rowOff>228600</xdr:rowOff>
                  </from>
                  <to>
                    <xdr:col>10</xdr:col>
                    <xdr:colOff>504825</xdr:colOff>
                    <xdr:row>8</xdr:row>
                    <xdr:rowOff>0</xdr:rowOff>
                  </to>
                </anchor>
              </controlPr>
            </control>
          </mc:Choice>
        </mc:AlternateContent>
        <mc:AlternateContent xmlns:mc="http://schemas.openxmlformats.org/markup-compatibility/2006">
          <mc:Choice Requires="x14">
            <control shapeId="3183" r:id="rId8" name="Q2-a4">
              <controlPr defaultSize="0" autoFill="0" autoLine="0" autoPict="0">
                <anchor moveWithCells="1">
                  <from>
                    <xdr:col>10</xdr:col>
                    <xdr:colOff>171450</xdr:colOff>
                    <xdr:row>7</xdr:row>
                    <xdr:rowOff>238125</xdr:rowOff>
                  </from>
                  <to>
                    <xdr:col>10</xdr:col>
                    <xdr:colOff>504825</xdr:colOff>
                    <xdr:row>8</xdr:row>
                    <xdr:rowOff>247650</xdr:rowOff>
                  </to>
                </anchor>
              </controlPr>
            </control>
          </mc:Choice>
        </mc:AlternateContent>
        <mc:AlternateContent xmlns:mc="http://schemas.openxmlformats.org/markup-compatibility/2006">
          <mc:Choice Requires="x14">
            <control shapeId="3184" r:id="rId9" name="Q5-a1">
              <controlPr defaultSize="0" autoFill="0" autoLine="0" autoPict="0">
                <anchor moveWithCells="1">
                  <from>
                    <xdr:col>10</xdr:col>
                    <xdr:colOff>161925</xdr:colOff>
                    <xdr:row>13</xdr:row>
                    <xdr:rowOff>180975</xdr:rowOff>
                  </from>
                  <to>
                    <xdr:col>10</xdr:col>
                    <xdr:colOff>485775</xdr:colOff>
                    <xdr:row>15</xdr:row>
                    <xdr:rowOff>38100</xdr:rowOff>
                  </to>
                </anchor>
              </controlPr>
            </control>
          </mc:Choice>
        </mc:AlternateContent>
        <mc:AlternateContent xmlns:mc="http://schemas.openxmlformats.org/markup-compatibility/2006">
          <mc:Choice Requires="x14">
            <control shapeId="3185" r:id="rId10" name="Q5-a3">
              <controlPr defaultSize="0" autoFill="0" autoLine="0" autoPict="0">
                <anchor moveWithCells="1">
                  <from>
                    <xdr:col>10</xdr:col>
                    <xdr:colOff>161925</xdr:colOff>
                    <xdr:row>16</xdr:row>
                    <xdr:rowOff>200025</xdr:rowOff>
                  </from>
                  <to>
                    <xdr:col>10</xdr:col>
                    <xdr:colOff>466725</xdr:colOff>
                    <xdr:row>18</xdr:row>
                    <xdr:rowOff>28575</xdr:rowOff>
                  </to>
                </anchor>
              </controlPr>
            </control>
          </mc:Choice>
        </mc:AlternateContent>
        <mc:AlternateContent xmlns:mc="http://schemas.openxmlformats.org/markup-compatibility/2006">
          <mc:Choice Requires="x14">
            <control shapeId="3186" r:id="rId11" name="Q5-a4">
              <controlPr defaultSize="0" autoFill="0" autoLine="0" autoPict="0">
                <anchor moveWithCells="1">
                  <from>
                    <xdr:col>10</xdr:col>
                    <xdr:colOff>161925</xdr:colOff>
                    <xdr:row>17</xdr:row>
                    <xdr:rowOff>200025</xdr:rowOff>
                  </from>
                  <to>
                    <xdr:col>10</xdr:col>
                    <xdr:colOff>466725</xdr:colOff>
                    <xdr:row>19</xdr:row>
                    <xdr:rowOff>38100</xdr:rowOff>
                  </to>
                </anchor>
              </controlPr>
            </control>
          </mc:Choice>
        </mc:AlternateContent>
        <mc:AlternateContent xmlns:mc="http://schemas.openxmlformats.org/markup-compatibility/2006">
          <mc:Choice Requires="x14">
            <control shapeId="3187" r:id="rId12" name="Q5-a5">
              <controlPr defaultSize="0" autoFill="0" autoLine="0" autoPict="0">
                <anchor moveWithCells="1">
                  <from>
                    <xdr:col>10</xdr:col>
                    <xdr:colOff>161925</xdr:colOff>
                    <xdr:row>18</xdr:row>
                    <xdr:rowOff>209550</xdr:rowOff>
                  </from>
                  <to>
                    <xdr:col>10</xdr:col>
                    <xdr:colOff>466725</xdr:colOff>
                    <xdr:row>20</xdr:row>
                    <xdr:rowOff>38100</xdr:rowOff>
                  </to>
                </anchor>
              </controlPr>
            </control>
          </mc:Choice>
        </mc:AlternateContent>
        <mc:AlternateContent xmlns:mc="http://schemas.openxmlformats.org/markup-compatibility/2006">
          <mc:Choice Requires="x14">
            <control shapeId="3188" r:id="rId13" name="Q5-a6">
              <controlPr defaultSize="0" autoFill="0" autoLine="0" autoPict="0">
                <anchor moveWithCells="1">
                  <from>
                    <xdr:col>10</xdr:col>
                    <xdr:colOff>161925</xdr:colOff>
                    <xdr:row>19</xdr:row>
                    <xdr:rowOff>209550</xdr:rowOff>
                  </from>
                  <to>
                    <xdr:col>10</xdr:col>
                    <xdr:colOff>466725</xdr:colOff>
                    <xdr:row>21</xdr:row>
                    <xdr:rowOff>38100</xdr:rowOff>
                  </to>
                </anchor>
              </controlPr>
            </control>
          </mc:Choice>
        </mc:AlternateContent>
        <mc:AlternateContent xmlns:mc="http://schemas.openxmlformats.org/markup-compatibility/2006">
          <mc:Choice Requires="x14">
            <control shapeId="3190" r:id="rId14" name="Q5-a8">
              <controlPr defaultSize="0" autoFill="0" autoLine="0" autoPict="0">
                <anchor moveWithCells="1">
                  <from>
                    <xdr:col>10</xdr:col>
                    <xdr:colOff>161925</xdr:colOff>
                    <xdr:row>21</xdr:row>
                    <xdr:rowOff>200025</xdr:rowOff>
                  </from>
                  <to>
                    <xdr:col>10</xdr:col>
                    <xdr:colOff>466725</xdr:colOff>
                    <xdr:row>23</xdr:row>
                    <xdr:rowOff>19050</xdr:rowOff>
                  </to>
                </anchor>
              </controlPr>
            </control>
          </mc:Choice>
        </mc:AlternateContent>
        <mc:AlternateContent xmlns:mc="http://schemas.openxmlformats.org/markup-compatibility/2006">
          <mc:Choice Requires="x14">
            <control shapeId="3191" r:id="rId15" name="Q5-a7">
              <controlPr defaultSize="0" autoFill="0" autoLine="0" autoPict="0">
                <anchor moveWithCells="1">
                  <from>
                    <xdr:col>10</xdr:col>
                    <xdr:colOff>161925</xdr:colOff>
                    <xdr:row>20</xdr:row>
                    <xdr:rowOff>209550</xdr:rowOff>
                  </from>
                  <to>
                    <xdr:col>11</xdr:col>
                    <xdr:colOff>9525</xdr:colOff>
                    <xdr:row>22</xdr:row>
                    <xdr:rowOff>28575</xdr:rowOff>
                  </to>
                </anchor>
              </controlPr>
            </control>
          </mc:Choice>
        </mc:AlternateContent>
        <mc:AlternateContent xmlns:mc="http://schemas.openxmlformats.org/markup-compatibility/2006">
          <mc:Choice Requires="x14">
            <control shapeId="3192" r:id="rId16" name="Q5-a2">
              <controlPr defaultSize="0" autoFill="0" autoLine="0" autoPict="0">
                <anchor moveWithCells="1">
                  <from>
                    <xdr:col>10</xdr:col>
                    <xdr:colOff>161925</xdr:colOff>
                    <xdr:row>15</xdr:row>
                    <xdr:rowOff>209550</xdr:rowOff>
                  </from>
                  <to>
                    <xdr:col>10</xdr:col>
                    <xdr:colOff>485775</xdr:colOff>
                    <xdr:row>17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59999389629810485"/>
    <pageSetUpPr fitToPage="1"/>
  </sheetPr>
  <dimension ref="A1:AD40"/>
  <sheetViews>
    <sheetView showGridLines="0" view="pageBreakPreview" zoomScaleNormal="40" zoomScaleSheetLayoutView="100" workbookViewId="0">
      <selection activeCell="S39" sqref="S39"/>
    </sheetView>
  </sheetViews>
  <sheetFormatPr defaultRowHeight="18.75" x14ac:dyDescent="0.4"/>
  <cols>
    <col min="1" max="1" width="2" customWidth="1"/>
    <col min="2" max="2" width="6.125" style="32" customWidth="1"/>
    <col min="3" max="3" width="11.5" customWidth="1"/>
    <col min="4" max="4" width="11.375" customWidth="1"/>
    <col min="5" max="5" width="5.5" customWidth="1"/>
    <col min="6" max="6" width="14.5" customWidth="1"/>
    <col min="7" max="9" width="11.5" customWidth="1"/>
    <col min="10" max="10" width="6.5" customWidth="1"/>
    <col min="11" max="11" width="7.25" customWidth="1"/>
    <col min="12" max="12" width="8.25" customWidth="1"/>
    <col min="13" max="13" width="8.375" customWidth="1"/>
    <col min="14" max="17" width="8.375" hidden="1" customWidth="1"/>
    <col min="18" max="19" width="8.375" customWidth="1"/>
    <col min="20" max="22" width="9" customWidth="1"/>
  </cols>
  <sheetData>
    <row r="1" spans="1:30" x14ac:dyDescent="0.4">
      <c r="A1" s="171" t="s">
        <v>148</v>
      </c>
      <c r="B1" s="171"/>
      <c r="C1" s="171"/>
      <c r="D1" s="171"/>
      <c r="E1" s="171"/>
      <c r="F1" s="171"/>
      <c r="G1" s="171"/>
      <c r="H1" s="171"/>
      <c r="I1" s="171"/>
      <c r="J1" s="171"/>
      <c r="K1" s="171"/>
      <c r="L1" s="171"/>
    </row>
    <row r="2" spans="1:30" x14ac:dyDescent="0.4">
      <c r="M2" s="39"/>
      <c r="N2" s="39"/>
      <c r="O2" s="39"/>
      <c r="P2" s="39"/>
      <c r="Q2" s="39"/>
      <c r="R2" s="39"/>
      <c r="S2" s="42"/>
      <c r="T2" s="42"/>
      <c r="U2" s="39"/>
      <c r="V2" s="39"/>
      <c r="W2" s="39"/>
      <c r="X2" s="39"/>
      <c r="Y2" s="39"/>
      <c r="Z2" s="39"/>
      <c r="AA2" s="39"/>
      <c r="AB2" s="39"/>
      <c r="AC2" s="39"/>
      <c r="AD2" s="39"/>
    </row>
    <row r="3" spans="1:30" x14ac:dyDescent="0.4">
      <c r="B3" s="34" t="s">
        <v>28</v>
      </c>
      <c r="C3" s="220" t="s">
        <v>202</v>
      </c>
      <c r="D3" s="220"/>
      <c r="E3" s="220"/>
      <c r="F3" s="220"/>
      <c r="G3" s="220"/>
      <c r="H3" s="220"/>
      <c r="I3" s="220"/>
      <c r="J3" s="220"/>
      <c r="K3" s="220"/>
    </row>
    <row r="4" spans="1:30" x14ac:dyDescent="0.4">
      <c r="B4" s="36"/>
      <c r="C4" s="220"/>
      <c r="D4" s="220"/>
      <c r="E4" s="220"/>
      <c r="F4" s="220"/>
      <c r="G4" s="220"/>
      <c r="H4" s="220"/>
      <c r="I4" s="220"/>
      <c r="J4" s="220"/>
      <c r="K4" s="220"/>
    </row>
    <row r="5" spans="1:30" ht="12" customHeight="1" x14ac:dyDescent="0.4"/>
    <row r="6" spans="1:30" ht="15.95" customHeight="1" thickBot="1" x14ac:dyDescent="0.45">
      <c r="C6" s="153" t="s">
        <v>12</v>
      </c>
      <c r="D6" s="154"/>
      <c r="E6" s="154"/>
      <c r="F6" s="154"/>
      <c r="G6" s="154"/>
      <c r="H6" s="154"/>
      <c r="I6" s="154"/>
      <c r="J6" s="155"/>
      <c r="K6" s="38" t="s">
        <v>25</v>
      </c>
      <c r="L6" s="39"/>
      <c r="M6" s="39"/>
      <c r="N6" s="40" t="s">
        <v>170</v>
      </c>
      <c r="O6" s="39"/>
      <c r="P6" s="39"/>
    </row>
    <row r="7" spans="1:30" ht="19.5" thickBot="1" x14ac:dyDescent="0.45">
      <c r="C7" s="191" t="s">
        <v>150</v>
      </c>
      <c r="D7" s="192"/>
      <c r="E7" s="192"/>
      <c r="F7" s="208"/>
      <c r="G7" s="208"/>
      <c r="H7" s="208"/>
      <c r="I7" s="208"/>
      <c r="J7" s="208"/>
      <c r="K7" s="93"/>
      <c r="L7" s="39"/>
      <c r="M7" s="39"/>
      <c r="N7" s="40">
        <v>1</v>
      </c>
      <c r="O7" s="84" t="b">
        <v>0</v>
      </c>
      <c r="P7" s="84">
        <f>IF(O7=TRUE,1,0)</f>
        <v>0</v>
      </c>
    </row>
    <row r="8" spans="1:30" ht="19.5" thickBot="1" x14ac:dyDescent="0.45">
      <c r="C8" s="212" t="s">
        <v>149</v>
      </c>
      <c r="D8" s="213"/>
      <c r="E8" s="213"/>
      <c r="F8" s="209" t="s">
        <v>18</v>
      </c>
      <c r="G8" s="210"/>
      <c r="H8" s="210"/>
      <c r="I8" s="210"/>
      <c r="J8" s="211"/>
      <c r="K8" s="116"/>
      <c r="L8" s="39"/>
      <c r="M8" s="39"/>
      <c r="N8" s="40"/>
      <c r="O8" s="84" t="str">
        <f>IF(P8&lt;&gt;"",1,"*")</f>
        <v>*</v>
      </c>
      <c r="P8" s="84" t="str">
        <f>SUBSTITUTE(F8,"具体的に：","")</f>
        <v/>
      </c>
    </row>
    <row r="9" spans="1:30" x14ac:dyDescent="0.4">
      <c r="C9" s="191" t="s">
        <v>151</v>
      </c>
      <c r="D9" s="192"/>
      <c r="E9" s="192"/>
      <c r="F9" s="221"/>
      <c r="G9" s="221"/>
      <c r="H9" s="221"/>
      <c r="I9" s="221"/>
      <c r="J9" s="221"/>
      <c r="K9" s="91"/>
      <c r="L9" s="39"/>
      <c r="M9" s="39"/>
      <c r="N9" s="40">
        <v>2</v>
      </c>
      <c r="O9" s="84" t="b">
        <v>0</v>
      </c>
      <c r="P9" s="84">
        <f t="shared" ref="P9:P13" si="0">IF(O9=TRUE,1,0)</f>
        <v>0</v>
      </c>
    </row>
    <row r="10" spans="1:30" x14ac:dyDescent="0.4">
      <c r="C10" s="191" t="s">
        <v>152</v>
      </c>
      <c r="D10" s="192"/>
      <c r="E10" s="192"/>
      <c r="F10" s="192"/>
      <c r="G10" s="192"/>
      <c r="H10" s="192"/>
      <c r="I10" s="192"/>
      <c r="J10" s="192"/>
      <c r="K10" s="91"/>
      <c r="L10" s="39"/>
      <c r="M10" s="39"/>
      <c r="N10" s="40">
        <v>3</v>
      </c>
      <c r="O10" s="84" t="b">
        <v>0</v>
      </c>
      <c r="P10" s="84">
        <f t="shared" si="0"/>
        <v>0</v>
      </c>
    </row>
    <row r="11" spans="1:30" x14ac:dyDescent="0.4">
      <c r="C11" s="191" t="s">
        <v>153</v>
      </c>
      <c r="D11" s="192"/>
      <c r="E11" s="192"/>
      <c r="F11" s="192"/>
      <c r="G11" s="192"/>
      <c r="H11" s="192"/>
      <c r="I11" s="192"/>
      <c r="J11" s="192"/>
      <c r="K11" s="91"/>
      <c r="L11" s="39"/>
      <c r="M11" s="39"/>
      <c r="N11" s="40">
        <v>4</v>
      </c>
      <c r="O11" s="84" t="b">
        <v>0</v>
      </c>
      <c r="P11" s="84">
        <f t="shared" si="0"/>
        <v>0</v>
      </c>
    </row>
    <row r="12" spans="1:30" ht="19.5" thickBot="1" x14ac:dyDescent="0.45">
      <c r="C12" s="191" t="s">
        <v>154</v>
      </c>
      <c r="D12" s="192"/>
      <c r="E12" s="192"/>
      <c r="F12" s="192"/>
      <c r="G12" s="192"/>
      <c r="H12" s="192"/>
      <c r="I12" s="192"/>
      <c r="J12" s="192"/>
      <c r="K12" s="91"/>
      <c r="L12" s="39"/>
      <c r="M12" s="39"/>
      <c r="N12" s="40">
        <v>5</v>
      </c>
      <c r="O12" s="84" t="b">
        <v>0</v>
      </c>
      <c r="P12" s="84">
        <f t="shared" si="0"/>
        <v>0</v>
      </c>
    </row>
    <row r="13" spans="1:30" ht="19.5" thickBot="1" x14ac:dyDescent="0.45">
      <c r="C13" s="137" t="s">
        <v>22</v>
      </c>
      <c r="D13" s="193" t="s">
        <v>18</v>
      </c>
      <c r="E13" s="194"/>
      <c r="F13" s="194"/>
      <c r="G13" s="194"/>
      <c r="H13" s="194"/>
      <c r="I13" s="194"/>
      <c r="J13" s="195"/>
      <c r="K13" s="92"/>
      <c r="L13" s="39"/>
      <c r="M13" s="39"/>
      <c r="N13" s="40">
        <v>6</v>
      </c>
      <c r="O13" s="84" t="b">
        <v>0</v>
      </c>
      <c r="P13" s="84">
        <f t="shared" si="0"/>
        <v>0</v>
      </c>
    </row>
    <row r="14" spans="1:30" x14ac:dyDescent="0.4">
      <c r="O14" s="86"/>
      <c r="P14" s="84" t="str">
        <f>SUBSTITUTE(D13,"具体的に：","")</f>
        <v/>
      </c>
      <c r="Q14" s="39" t="s">
        <v>61</v>
      </c>
    </row>
    <row r="15" spans="1:30" ht="18.75" customHeight="1" x14ac:dyDescent="0.4">
      <c r="B15" s="34" t="s">
        <v>155</v>
      </c>
      <c r="C15" s="205" t="s">
        <v>156</v>
      </c>
      <c r="D15" s="205"/>
      <c r="E15" s="205"/>
      <c r="F15" s="205"/>
      <c r="G15" s="205"/>
      <c r="H15" s="205"/>
      <c r="I15" s="205"/>
      <c r="J15" s="205"/>
      <c r="K15" s="205"/>
      <c r="L15" s="96"/>
      <c r="M15" s="39"/>
      <c r="N15" s="39"/>
      <c r="O15" s="39"/>
      <c r="P15" s="39"/>
      <c r="Q15" s="39"/>
      <c r="R15" s="39"/>
      <c r="S15" s="42"/>
      <c r="T15" s="42"/>
      <c r="U15" s="39"/>
      <c r="V15" s="39"/>
      <c r="W15" s="39"/>
      <c r="X15" s="39"/>
      <c r="Y15" s="39"/>
      <c r="Z15" s="39"/>
      <c r="AA15" s="39"/>
      <c r="AB15" s="39"/>
      <c r="AC15" s="39"/>
      <c r="AD15" s="39"/>
    </row>
    <row r="16" spans="1:30" ht="16.5" customHeight="1" x14ac:dyDescent="0.4">
      <c r="C16" s="206"/>
      <c r="D16" s="206"/>
      <c r="E16" s="206"/>
      <c r="F16" s="206"/>
      <c r="G16" s="206"/>
      <c r="H16" s="206"/>
      <c r="I16" s="206"/>
      <c r="J16" s="206"/>
      <c r="K16" s="206"/>
      <c r="L16" s="96"/>
      <c r="M16" s="39"/>
      <c r="N16" s="39"/>
      <c r="O16" s="39"/>
      <c r="P16" s="39"/>
      <c r="Q16" s="39"/>
      <c r="R16" s="39"/>
      <c r="S16" s="42"/>
      <c r="T16" s="42"/>
      <c r="U16" s="39"/>
      <c r="V16" s="39"/>
      <c r="W16" s="39"/>
      <c r="X16" s="39"/>
      <c r="Y16" s="39"/>
      <c r="Z16" s="39"/>
      <c r="AA16" s="39"/>
      <c r="AB16" s="39"/>
      <c r="AC16" s="39"/>
      <c r="AD16" s="39"/>
    </row>
    <row r="17" spans="1:30" ht="15.95" customHeight="1" thickBot="1" x14ac:dyDescent="0.45">
      <c r="C17" s="153" t="s">
        <v>12</v>
      </c>
      <c r="D17" s="154"/>
      <c r="E17" s="154"/>
      <c r="F17" s="154"/>
      <c r="G17" s="154"/>
      <c r="H17" s="154"/>
      <c r="I17" s="154"/>
      <c r="J17" s="155"/>
      <c r="K17" s="38" t="s">
        <v>25</v>
      </c>
      <c r="L17" s="39"/>
      <c r="M17" s="39"/>
      <c r="N17" s="40" t="s">
        <v>171</v>
      </c>
      <c r="O17" s="39"/>
    </row>
    <row r="18" spans="1:30" x14ac:dyDescent="0.4">
      <c r="C18" s="183" t="s">
        <v>157</v>
      </c>
      <c r="D18" s="184"/>
      <c r="E18" s="184"/>
      <c r="F18" s="184"/>
      <c r="G18" s="184"/>
      <c r="H18" s="184"/>
      <c r="I18" s="184"/>
      <c r="J18" s="184"/>
      <c r="K18" s="90"/>
      <c r="L18" s="78"/>
      <c r="M18" s="39"/>
      <c r="N18" s="84">
        <v>0</v>
      </c>
      <c r="O18" s="39"/>
    </row>
    <row r="19" spans="1:30" x14ac:dyDescent="0.4">
      <c r="C19" s="217" t="s">
        <v>158</v>
      </c>
      <c r="D19" s="218"/>
      <c r="E19" s="218"/>
      <c r="F19" s="218"/>
      <c r="G19" s="218"/>
      <c r="H19" s="218"/>
      <c r="I19" s="218"/>
      <c r="J19" s="219"/>
      <c r="K19" s="91"/>
      <c r="L19" s="78"/>
      <c r="M19" s="39"/>
      <c r="N19" s="87"/>
      <c r="O19" s="39"/>
    </row>
    <row r="20" spans="1:30" ht="19.5" customHeight="1" thickBot="1" x14ac:dyDescent="0.45">
      <c r="C20" s="183" t="s">
        <v>159</v>
      </c>
      <c r="D20" s="184"/>
      <c r="E20" s="184"/>
      <c r="F20" s="184"/>
      <c r="G20" s="184"/>
      <c r="H20" s="184"/>
      <c r="I20" s="184"/>
      <c r="J20" s="185"/>
      <c r="K20" s="92"/>
      <c r="L20" s="78"/>
      <c r="M20" s="39"/>
      <c r="N20" s="39"/>
      <c r="O20" s="39"/>
    </row>
    <row r="21" spans="1:30" ht="15.95" customHeight="1" x14ac:dyDescent="0.4">
      <c r="M21" s="39"/>
      <c r="N21" s="39"/>
      <c r="O21" s="39"/>
      <c r="P21" s="39"/>
      <c r="Q21" s="39"/>
      <c r="R21" s="39"/>
      <c r="S21" s="42"/>
      <c r="T21" s="42"/>
      <c r="U21" s="39"/>
      <c r="V21" s="39"/>
      <c r="W21" s="39"/>
      <c r="X21" s="39"/>
      <c r="Y21" s="39"/>
      <c r="Z21" s="39"/>
      <c r="AA21" s="39"/>
      <c r="AB21" s="39"/>
      <c r="AC21" s="39"/>
      <c r="AD21" s="39"/>
    </row>
    <row r="22" spans="1:30" x14ac:dyDescent="0.4">
      <c r="A22" s="171" t="s">
        <v>211</v>
      </c>
      <c r="B22" s="171"/>
      <c r="C22" s="171"/>
      <c r="D22" s="171"/>
      <c r="E22" s="171"/>
      <c r="F22" s="171"/>
      <c r="G22" s="171"/>
      <c r="H22" s="171"/>
      <c r="I22" s="171"/>
      <c r="J22" s="171"/>
      <c r="K22" s="171"/>
      <c r="L22" s="171"/>
    </row>
    <row r="23" spans="1:30" ht="15.95" customHeight="1" x14ac:dyDescent="0.4">
      <c r="M23" s="39"/>
      <c r="N23" s="39"/>
      <c r="O23" s="39"/>
      <c r="P23" s="39"/>
      <c r="Q23" s="39"/>
      <c r="R23" s="39"/>
      <c r="S23" s="42"/>
      <c r="T23" s="42"/>
      <c r="U23" s="39"/>
      <c r="V23" s="39"/>
      <c r="W23" s="39"/>
      <c r="X23" s="39"/>
      <c r="Y23" s="39"/>
      <c r="Z23" s="39"/>
      <c r="AA23" s="39"/>
      <c r="AB23" s="39"/>
      <c r="AC23" s="39"/>
      <c r="AD23" s="39"/>
    </row>
    <row r="24" spans="1:30" ht="18.75" customHeight="1" x14ac:dyDescent="0.4">
      <c r="B24" s="34" t="s">
        <v>160</v>
      </c>
      <c r="C24" s="205" t="s">
        <v>203</v>
      </c>
      <c r="D24" s="205"/>
      <c r="E24" s="205"/>
      <c r="F24" s="205"/>
      <c r="G24" s="205"/>
      <c r="H24" s="205"/>
      <c r="I24" s="205"/>
      <c r="J24" s="205"/>
      <c r="K24" s="205"/>
      <c r="L24" s="96"/>
      <c r="M24" s="39"/>
      <c r="N24" s="39"/>
      <c r="O24" s="39"/>
      <c r="P24" s="39"/>
      <c r="Q24" s="39"/>
      <c r="R24" s="39"/>
      <c r="S24" s="42"/>
      <c r="T24" s="42"/>
      <c r="U24" s="39"/>
      <c r="V24" s="39"/>
      <c r="W24" s="39"/>
      <c r="X24" s="39"/>
      <c r="Y24" s="39"/>
      <c r="Z24" s="39"/>
      <c r="AA24" s="39"/>
      <c r="AB24" s="39"/>
      <c r="AC24" s="39"/>
      <c r="AD24" s="39"/>
    </row>
    <row r="25" spans="1:30" ht="31.5" customHeight="1" x14ac:dyDescent="0.4">
      <c r="C25" s="206"/>
      <c r="D25" s="206"/>
      <c r="E25" s="206"/>
      <c r="F25" s="206"/>
      <c r="G25" s="206"/>
      <c r="H25" s="206"/>
      <c r="I25" s="206"/>
      <c r="J25" s="206"/>
      <c r="K25" s="206"/>
      <c r="L25" s="96"/>
      <c r="M25" s="39"/>
      <c r="N25" s="39"/>
      <c r="O25" s="39"/>
      <c r="P25" s="39"/>
      <c r="Q25" s="39"/>
      <c r="R25" s="39"/>
      <c r="S25" s="42"/>
      <c r="T25" s="42"/>
      <c r="U25" s="39"/>
      <c r="V25" s="39"/>
      <c r="W25" s="39"/>
      <c r="X25" s="39"/>
      <c r="Y25" s="39"/>
      <c r="Z25" s="39"/>
      <c r="AA25" s="39"/>
      <c r="AB25" s="39"/>
      <c r="AC25" s="39"/>
      <c r="AD25" s="39"/>
    </row>
    <row r="26" spans="1:30" ht="15.95" customHeight="1" thickBot="1" x14ac:dyDescent="0.45">
      <c r="C26" s="153" t="s">
        <v>12</v>
      </c>
      <c r="D26" s="154"/>
      <c r="E26" s="154"/>
      <c r="F26" s="154"/>
      <c r="G26" s="154"/>
      <c r="H26" s="154"/>
      <c r="I26" s="154"/>
      <c r="J26" s="155"/>
      <c r="K26" s="38" t="s">
        <v>25</v>
      </c>
      <c r="L26" s="39"/>
      <c r="M26" s="39"/>
      <c r="N26" s="40" t="s">
        <v>172</v>
      </c>
      <c r="O26" s="39"/>
    </row>
    <row r="27" spans="1:30" x14ac:dyDescent="0.4">
      <c r="C27" s="183" t="s">
        <v>161</v>
      </c>
      <c r="D27" s="184"/>
      <c r="E27" s="184"/>
      <c r="F27" s="184"/>
      <c r="G27" s="184"/>
      <c r="H27" s="184"/>
      <c r="I27" s="184"/>
      <c r="J27" s="184"/>
      <c r="K27" s="90"/>
      <c r="L27" s="78"/>
      <c r="M27" s="39"/>
      <c r="N27" s="84">
        <v>0</v>
      </c>
      <c r="O27" s="39"/>
    </row>
    <row r="28" spans="1:30" ht="19.5" thickBot="1" x14ac:dyDescent="0.45">
      <c r="C28" s="217" t="s">
        <v>162</v>
      </c>
      <c r="D28" s="218"/>
      <c r="E28" s="218"/>
      <c r="F28" s="218"/>
      <c r="G28" s="218"/>
      <c r="H28" s="218"/>
      <c r="I28" s="218"/>
      <c r="J28" s="219"/>
      <c r="K28" s="92"/>
      <c r="L28" s="78"/>
      <c r="M28" s="39"/>
      <c r="N28" s="87"/>
      <c r="O28" s="39"/>
    </row>
    <row r="29" spans="1:30" ht="15.95" customHeight="1" x14ac:dyDescent="0.4">
      <c r="M29" s="39"/>
      <c r="N29" s="39"/>
      <c r="O29" s="39"/>
      <c r="P29" s="39"/>
      <c r="Q29" s="39"/>
      <c r="R29" s="39"/>
      <c r="S29" s="42"/>
      <c r="T29" s="42"/>
      <c r="U29" s="39"/>
      <c r="V29" s="39"/>
      <c r="W29" s="39"/>
      <c r="X29" s="39"/>
      <c r="Y29" s="39"/>
      <c r="Z29" s="39"/>
      <c r="AA29" s="39"/>
      <c r="AB29" s="39"/>
      <c r="AC29" s="39"/>
      <c r="AD29" s="39"/>
    </row>
    <row r="30" spans="1:30" ht="15.95" customHeight="1" x14ac:dyDescent="0.4">
      <c r="M30" s="39"/>
      <c r="N30" s="39"/>
      <c r="O30" s="39"/>
      <c r="P30" s="39"/>
      <c r="Q30" s="39"/>
      <c r="R30" s="39"/>
      <c r="S30" s="42"/>
      <c r="T30" s="42"/>
      <c r="U30" s="39"/>
      <c r="V30" s="39"/>
      <c r="W30" s="39"/>
      <c r="X30" s="39"/>
      <c r="Y30" s="39"/>
      <c r="Z30" s="39"/>
      <c r="AA30" s="39"/>
      <c r="AB30" s="39"/>
      <c r="AC30" s="39"/>
      <c r="AD30" s="39"/>
    </row>
    <row r="31" spans="1:30" ht="18.75" customHeight="1" x14ac:dyDescent="0.4">
      <c r="B31" s="34" t="s">
        <v>163</v>
      </c>
      <c r="C31" s="224" t="s">
        <v>164</v>
      </c>
      <c r="D31" s="225"/>
      <c r="E31" s="225"/>
      <c r="F31" s="225"/>
      <c r="G31" s="225"/>
      <c r="H31" s="225"/>
      <c r="I31" s="225"/>
      <c r="J31" s="225"/>
      <c r="K31" s="225"/>
    </row>
    <row r="32" spans="1:30" x14ac:dyDescent="0.4">
      <c r="B32" s="36"/>
      <c r="C32" s="226" t="s">
        <v>168</v>
      </c>
      <c r="D32" s="226"/>
      <c r="E32" s="226"/>
      <c r="F32" s="226"/>
      <c r="G32" s="226"/>
      <c r="H32" s="227" t="s">
        <v>85</v>
      </c>
      <c r="I32" s="227"/>
      <c r="J32" s="227"/>
      <c r="K32" s="142"/>
      <c r="L32" s="142"/>
    </row>
    <row r="33" spans="3:30" ht="12" customHeight="1" x14ac:dyDescent="0.4"/>
    <row r="34" spans="3:30" ht="15.95" customHeight="1" thickBot="1" x14ac:dyDescent="0.45">
      <c r="C34" s="153" t="s">
        <v>12</v>
      </c>
      <c r="D34" s="154"/>
      <c r="E34" s="154"/>
      <c r="F34" s="154"/>
      <c r="G34" s="154"/>
      <c r="H34" s="154"/>
      <c r="I34" s="154"/>
      <c r="J34" s="155"/>
      <c r="K34" s="38" t="s">
        <v>25</v>
      </c>
      <c r="L34" s="39"/>
      <c r="M34" s="39"/>
      <c r="N34" s="40" t="s">
        <v>173</v>
      </c>
      <c r="O34" s="39"/>
      <c r="P34" s="39"/>
    </row>
    <row r="35" spans="3:30" x14ac:dyDescent="0.4">
      <c r="C35" s="191" t="s">
        <v>165</v>
      </c>
      <c r="D35" s="192"/>
      <c r="E35" s="192"/>
      <c r="F35" s="192"/>
      <c r="G35" s="192"/>
      <c r="H35" s="192"/>
      <c r="I35" s="192"/>
      <c r="J35" s="192"/>
      <c r="K35" s="93"/>
      <c r="L35" s="39"/>
      <c r="M35" s="39"/>
      <c r="N35" s="84">
        <v>0</v>
      </c>
      <c r="O35" s="87"/>
      <c r="P35" s="87"/>
    </row>
    <row r="36" spans="3:30" ht="19.5" thickBot="1" x14ac:dyDescent="0.45">
      <c r="C36" s="191" t="s">
        <v>166</v>
      </c>
      <c r="D36" s="192"/>
      <c r="E36" s="192"/>
      <c r="F36" s="208"/>
      <c r="G36" s="208"/>
      <c r="H36" s="208"/>
      <c r="I36" s="208"/>
      <c r="J36" s="208"/>
      <c r="K36" s="140"/>
      <c r="L36" s="39"/>
      <c r="M36" s="39"/>
      <c r="N36" s="84" t="str">
        <f>SUBSTITUTE(F37,"具体的に：","")</f>
        <v/>
      </c>
      <c r="O36" s="87"/>
      <c r="P36" s="87"/>
    </row>
    <row r="37" spans="3:30" ht="19.5" thickBot="1" x14ac:dyDescent="0.45">
      <c r="C37" s="222" t="s">
        <v>167</v>
      </c>
      <c r="D37" s="223"/>
      <c r="E37" s="223"/>
      <c r="F37" s="209" t="s">
        <v>18</v>
      </c>
      <c r="G37" s="210"/>
      <c r="H37" s="210"/>
      <c r="I37" s="210"/>
      <c r="J37" s="211"/>
      <c r="K37" s="141"/>
      <c r="L37" s="39"/>
      <c r="M37" s="39"/>
      <c r="N37" s="42"/>
      <c r="O37" s="87"/>
      <c r="P37" s="87"/>
    </row>
    <row r="38" spans="3:30" ht="15.95" customHeight="1" x14ac:dyDescent="0.4">
      <c r="M38" s="39"/>
      <c r="N38" s="39"/>
      <c r="O38" s="39"/>
      <c r="P38" s="39"/>
      <c r="Q38" s="39"/>
      <c r="R38" s="39"/>
      <c r="S38" s="42"/>
      <c r="T38" s="42"/>
      <c r="U38" s="39"/>
      <c r="V38" s="39"/>
      <c r="W38" s="39"/>
      <c r="X38" s="39"/>
      <c r="Y38" s="39"/>
      <c r="Z38" s="39"/>
      <c r="AA38" s="39"/>
      <c r="AB38" s="39"/>
      <c r="AC38" s="39"/>
      <c r="AD38" s="39"/>
    </row>
    <row r="39" spans="3:30" ht="20.25" x14ac:dyDescent="0.4">
      <c r="C39" s="75" t="s">
        <v>147</v>
      </c>
    </row>
    <row r="40" spans="3:30" ht="16.5" customHeight="1" x14ac:dyDescent="0.4"/>
  </sheetData>
  <sheetProtection algorithmName="SHA-512" hashValue="Fcnvlu+FwKR09ZSzPDSTH0ZDvmqWUSVw8Z/szuh7gCbFSVexvrgPTpMxA/1Rvfn5um2gYktNkUHLBa85JtS7zg==" saltValue="wBuzp+5jxCSeKzY2W7Wg5g==" spinCount="100000" sheet="1" objects="1" scenarios="1"/>
  <mergeCells count="29">
    <mergeCell ref="A22:L22"/>
    <mergeCell ref="C37:E37"/>
    <mergeCell ref="F37:J37"/>
    <mergeCell ref="C31:K31"/>
    <mergeCell ref="C32:G32"/>
    <mergeCell ref="H32:J32"/>
    <mergeCell ref="C34:J34"/>
    <mergeCell ref="C35:J35"/>
    <mergeCell ref="C36:J36"/>
    <mergeCell ref="C28:J28"/>
    <mergeCell ref="C24:K25"/>
    <mergeCell ref="C26:J26"/>
    <mergeCell ref="C27:J27"/>
    <mergeCell ref="C20:J20"/>
    <mergeCell ref="C6:J6"/>
    <mergeCell ref="C7:J7"/>
    <mergeCell ref="C8:E8"/>
    <mergeCell ref="A1:L1"/>
    <mergeCell ref="C15:K16"/>
    <mergeCell ref="C17:J17"/>
    <mergeCell ref="C18:J18"/>
    <mergeCell ref="C11:J11"/>
    <mergeCell ref="C12:J12"/>
    <mergeCell ref="D13:J13"/>
    <mergeCell ref="C3:K4"/>
    <mergeCell ref="F8:J8"/>
    <mergeCell ref="C9:J9"/>
    <mergeCell ref="C10:J10"/>
    <mergeCell ref="C19:J19"/>
  </mergeCells>
  <phoneticPr fontId="1"/>
  <hyperlinks>
    <hyperlink ref="H32" r:id="rId1" display=" （http://www.mm-education.jp/）"/>
  </hyperlinks>
  <pageMargins left="0.7" right="0.7" top="0.75" bottom="0.75" header="0.3" footer="0.3"/>
  <pageSetup paperSize="9" scale="7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5" r:id="rId5" name="Q6-a1">
              <controlPr defaultSize="0" autoFill="0" autoLine="0" autoPict="0">
                <anchor moveWithCells="1">
                  <from>
                    <xdr:col>10</xdr:col>
                    <xdr:colOff>171450</xdr:colOff>
                    <xdr:row>16</xdr:row>
                    <xdr:rowOff>190500</xdr:rowOff>
                  </from>
                  <to>
                    <xdr:col>10</xdr:col>
                    <xdr:colOff>504825</xdr:colOff>
                    <xdr:row>18</xdr:row>
                    <xdr:rowOff>9525</xdr:rowOff>
                  </to>
                </anchor>
              </controlPr>
            </control>
          </mc:Choice>
        </mc:AlternateContent>
        <mc:AlternateContent xmlns:mc="http://schemas.openxmlformats.org/markup-compatibility/2006">
          <mc:Choice Requires="x14">
            <control shapeId="6146" r:id="rId6" name="Q6-a2">
              <controlPr defaultSize="0" autoFill="0" autoLine="0" autoPict="0">
                <anchor moveWithCells="1">
                  <from>
                    <xdr:col>10</xdr:col>
                    <xdr:colOff>171450</xdr:colOff>
                    <xdr:row>17</xdr:row>
                    <xdr:rowOff>219075</xdr:rowOff>
                  </from>
                  <to>
                    <xdr:col>10</xdr:col>
                    <xdr:colOff>504825</xdr:colOff>
                    <xdr:row>19</xdr:row>
                    <xdr:rowOff>9525</xdr:rowOff>
                  </to>
                </anchor>
              </controlPr>
            </control>
          </mc:Choice>
        </mc:AlternateContent>
        <mc:AlternateContent xmlns:mc="http://schemas.openxmlformats.org/markup-compatibility/2006">
          <mc:Choice Requires="x14">
            <control shapeId="6147" r:id="rId7" name="Q6-a3">
              <controlPr defaultSize="0" autoFill="0" autoLine="0" autoPict="0">
                <anchor moveWithCells="1">
                  <from>
                    <xdr:col>10</xdr:col>
                    <xdr:colOff>171450</xdr:colOff>
                    <xdr:row>18</xdr:row>
                    <xdr:rowOff>228600</xdr:rowOff>
                  </from>
                  <to>
                    <xdr:col>10</xdr:col>
                    <xdr:colOff>504825</xdr:colOff>
                    <xdr:row>20</xdr:row>
                    <xdr:rowOff>0</xdr:rowOff>
                  </to>
                </anchor>
              </controlPr>
            </control>
          </mc:Choice>
        </mc:AlternateContent>
        <mc:AlternateContent xmlns:mc="http://schemas.openxmlformats.org/markup-compatibility/2006">
          <mc:Choice Requires="x14">
            <control shapeId="6149" r:id="rId8" name="Q6">
              <controlPr defaultSize="0" autoFill="0" autoPict="0">
                <anchor moveWithCells="1">
                  <from>
                    <xdr:col>9</xdr:col>
                    <xdr:colOff>438150</xdr:colOff>
                    <xdr:row>15</xdr:row>
                    <xdr:rowOff>76200</xdr:rowOff>
                  </from>
                  <to>
                    <xdr:col>11</xdr:col>
                    <xdr:colOff>161925</xdr:colOff>
                    <xdr:row>20</xdr:row>
                    <xdr:rowOff>114300</xdr:rowOff>
                  </to>
                </anchor>
              </controlPr>
            </control>
          </mc:Choice>
        </mc:AlternateContent>
        <mc:AlternateContent xmlns:mc="http://schemas.openxmlformats.org/markup-compatibility/2006">
          <mc:Choice Requires="x14">
            <control shapeId="6158" r:id="rId9" name="Q5-a1">
              <controlPr defaultSize="0" autoFill="0" autoLine="0" autoPict="0">
                <anchor moveWithCells="1">
                  <from>
                    <xdr:col>10</xdr:col>
                    <xdr:colOff>161925</xdr:colOff>
                    <xdr:row>5</xdr:row>
                    <xdr:rowOff>180975</xdr:rowOff>
                  </from>
                  <to>
                    <xdr:col>10</xdr:col>
                    <xdr:colOff>485775</xdr:colOff>
                    <xdr:row>7</xdr:row>
                    <xdr:rowOff>38100</xdr:rowOff>
                  </to>
                </anchor>
              </controlPr>
            </control>
          </mc:Choice>
        </mc:AlternateContent>
        <mc:AlternateContent xmlns:mc="http://schemas.openxmlformats.org/markup-compatibility/2006">
          <mc:Choice Requires="x14">
            <control shapeId="6159" r:id="rId10" name="Q5-a2">
              <controlPr defaultSize="0" autoFill="0" autoLine="0" autoPict="0">
                <anchor moveWithCells="1">
                  <from>
                    <xdr:col>10</xdr:col>
                    <xdr:colOff>161925</xdr:colOff>
                    <xdr:row>7</xdr:row>
                    <xdr:rowOff>219075</xdr:rowOff>
                  </from>
                  <to>
                    <xdr:col>10</xdr:col>
                    <xdr:colOff>466725</xdr:colOff>
                    <xdr:row>9</xdr:row>
                    <xdr:rowOff>47625</xdr:rowOff>
                  </to>
                </anchor>
              </controlPr>
            </control>
          </mc:Choice>
        </mc:AlternateContent>
        <mc:AlternateContent xmlns:mc="http://schemas.openxmlformats.org/markup-compatibility/2006">
          <mc:Choice Requires="x14">
            <control shapeId="6160" r:id="rId11" name="Q5-a3">
              <controlPr defaultSize="0" autoFill="0" autoLine="0" autoPict="0">
                <anchor moveWithCells="1">
                  <from>
                    <xdr:col>10</xdr:col>
                    <xdr:colOff>161925</xdr:colOff>
                    <xdr:row>8</xdr:row>
                    <xdr:rowOff>200025</xdr:rowOff>
                  </from>
                  <to>
                    <xdr:col>10</xdr:col>
                    <xdr:colOff>466725</xdr:colOff>
                    <xdr:row>10</xdr:row>
                    <xdr:rowOff>38100</xdr:rowOff>
                  </to>
                </anchor>
              </controlPr>
            </control>
          </mc:Choice>
        </mc:AlternateContent>
        <mc:AlternateContent xmlns:mc="http://schemas.openxmlformats.org/markup-compatibility/2006">
          <mc:Choice Requires="x14">
            <control shapeId="6161" r:id="rId12" name="Q5-a4">
              <controlPr defaultSize="0" autoFill="0" autoLine="0" autoPict="0">
                <anchor moveWithCells="1">
                  <from>
                    <xdr:col>10</xdr:col>
                    <xdr:colOff>161925</xdr:colOff>
                    <xdr:row>9</xdr:row>
                    <xdr:rowOff>209550</xdr:rowOff>
                  </from>
                  <to>
                    <xdr:col>10</xdr:col>
                    <xdr:colOff>466725</xdr:colOff>
                    <xdr:row>11</xdr:row>
                    <xdr:rowOff>38100</xdr:rowOff>
                  </to>
                </anchor>
              </controlPr>
            </control>
          </mc:Choice>
        </mc:AlternateContent>
        <mc:AlternateContent xmlns:mc="http://schemas.openxmlformats.org/markup-compatibility/2006">
          <mc:Choice Requires="x14">
            <control shapeId="6162" r:id="rId13" name="Q5-a5">
              <controlPr defaultSize="0" autoFill="0" autoLine="0" autoPict="0">
                <anchor moveWithCells="1">
                  <from>
                    <xdr:col>10</xdr:col>
                    <xdr:colOff>161925</xdr:colOff>
                    <xdr:row>10</xdr:row>
                    <xdr:rowOff>209550</xdr:rowOff>
                  </from>
                  <to>
                    <xdr:col>10</xdr:col>
                    <xdr:colOff>466725</xdr:colOff>
                    <xdr:row>12</xdr:row>
                    <xdr:rowOff>28575</xdr:rowOff>
                  </to>
                </anchor>
              </controlPr>
            </control>
          </mc:Choice>
        </mc:AlternateContent>
        <mc:AlternateContent xmlns:mc="http://schemas.openxmlformats.org/markup-compatibility/2006">
          <mc:Choice Requires="x14">
            <control shapeId="6170" r:id="rId14" name="Q5-a6">
              <controlPr defaultSize="0" autoFill="0" autoLine="0" autoPict="0">
                <anchor moveWithCells="1">
                  <from>
                    <xdr:col>10</xdr:col>
                    <xdr:colOff>161925</xdr:colOff>
                    <xdr:row>12</xdr:row>
                    <xdr:rowOff>0</xdr:rowOff>
                  </from>
                  <to>
                    <xdr:col>10</xdr:col>
                    <xdr:colOff>428625</xdr:colOff>
                    <xdr:row>13</xdr:row>
                    <xdr:rowOff>0</xdr:rowOff>
                  </to>
                </anchor>
              </controlPr>
            </control>
          </mc:Choice>
        </mc:AlternateContent>
        <mc:AlternateContent xmlns:mc="http://schemas.openxmlformats.org/markup-compatibility/2006">
          <mc:Choice Requires="x14">
            <control shapeId="6171" r:id="rId15" name="Q7-a1">
              <controlPr defaultSize="0" autoFill="0" autoLine="0" autoPict="0">
                <anchor moveWithCells="1">
                  <from>
                    <xdr:col>10</xdr:col>
                    <xdr:colOff>171450</xdr:colOff>
                    <xdr:row>25</xdr:row>
                    <xdr:rowOff>161925</xdr:rowOff>
                  </from>
                  <to>
                    <xdr:col>10</xdr:col>
                    <xdr:colOff>495300</xdr:colOff>
                    <xdr:row>27</xdr:row>
                    <xdr:rowOff>38100</xdr:rowOff>
                  </to>
                </anchor>
              </controlPr>
            </control>
          </mc:Choice>
        </mc:AlternateContent>
        <mc:AlternateContent xmlns:mc="http://schemas.openxmlformats.org/markup-compatibility/2006">
          <mc:Choice Requires="x14">
            <control shapeId="6173" r:id="rId16" name="Q7">
              <controlPr defaultSize="0" autoFill="0" autoPict="0">
                <anchor moveWithCells="1">
                  <from>
                    <xdr:col>9</xdr:col>
                    <xdr:colOff>352425</xdr:colOff>
                    <xdr:row>24</xdr:row>
                    <xdr:rowOff>133350</xdr:rowOff>
                  </from>
                  <to>
                    <xdr:col>11</xdr:col>
                    <xdr:colOff>161925</xdr:colOff>
                    <xdr:row>29</xdr:row>
                    <xdr:rowOff>47625</xdr:rowOff>
                  </to>
                </anchor>
              </controlPr>
            </control>
          </mc:Choice>
        </mc:AlternateContent>
        <mc:AlternateContent xmlns:mc="http://schemas.openxmlformats.org/markup-compatibility/2006">
          <mc:Choice Requires="x14">
            <control shapeId="6174" r:id="rId17" name="Q8-a1">
              <controlPr defaultSize="0" autoFill="0" autoLine="0" autoPict="0">
                <anchor moveWithCells="1">
                  <from>
                    <xdr:col>10</xdr:col>
                    <xdr:colOff>161925</xdr:colOff>
                    <xdr:row>33</xdr:row>
                    <xdr:rowOff>190500</xdr:rowOff>
                  </from>
                  <to>
                    <xdr:col>10</xdr:col>
                    <xdr:colOff>495300</xdr:colOff>
                    <xdr:row>35</xdr:row>
                    <xdr:rowOff>0</xdr:rowOff>
                  </to>
                </anchor>
              </controlPr>
            </control>
          </mc:Choice>
        </mc:AlternateContent>
        <mc:AlternateContent xmlns:mc="http://schemas.openxmlformats.org/markup-compatibility/2006">
          <mc:Choice Requires="x14">
            <control shapeId="6175" r:id="rId18" name="Q8-a2">
              <controlPr defaultSize="0" autoFill="0" autoLine="0" autoPict="0">
                <anchor moveWithCells="1">
                  <from>
                    <xdr:col>10</xdr:col>
                    <xdr:colOff>161925</xdr:colOff>
                    <xdr:row>35</xdr:row>
                    <xdr:rowOff>9525</xdr:rowOff>
                  </from>
                  <to>
                    <xdr:col>10</xdr:col>
                    <xdr:colOff>495300</xdr:colOff>
                    <xdr:row>36</xdr:row>
                    <xdr:rowOff>9525</xdr:rowOff>
                  </to>
                </anchor>
              </controlPr>
            </control>
          </mc:Choice>
        </mc:AlternateContent>
        <mc:AlternateContent xmlns:mc="http://schemas.openxmlformats.org/markup-compatibility/2006">
          <mc:Choice Requires="x14">
            <control shapeId="6176" r:id="rId19" name="Q8">
              <controlPr defaultSize="0" autoFill="0" autoPict="0">
                <anchor moveWithCells="1">
                  <from>
                    <xdr:col>9</xdr:col>
                    <xdr:colOff>381000</xdr:colOff>
                    <xdr:row>33</xdr:row>
                    <xdr:rowOff>9525</xdr:rowOff>
                  </from>
                  <to>
                    <xdr:col>11</xdr:col>
                    <xdr:colOff>152400</xdr:colOff>
                    <xdr:row>37</xdr:row>
                    <xdr:rowOff>19050</xdr:rowOff>
                  </to>
                </anchor>
              </controlPr>
            </control>
          </mc:Choice>
        </mc:AlternateContent>
        <mc:AlternateContent xmlns:mc="http://schemas.openxmlformats.org/markup-compatibility/2006">
          <mc:Choice Requires="x14">
            <control shapeId="6177" r:id="rId20" name="Q7-a2">
              <controlPr defaultSize="0" autoFill="0" autoLine="0" autoPict="0">
                <anchor moveWithCells="1">
                  <from>
                    <xdr:col>10</xdr:col>
                    <xdr:colOff>171450</xdr:colOff>
                    <xdr:row>26</xdr:row>
                    <xdr:rowOff>200025</xdr:rowOff>
                  </from>
                  <to>
                    <xdr:col>10</xdr:col>
                    <xdr:colOff>476250</xdr:colOff>
                    <xdr:row>28</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59999389629810485"/>
    <pageSetUpPr fitToPage="1"/>
  </sheetPr>
  <dimension ref="A1:Q29"/>
  <sheetViews>
    <sheetView showGridLines="0" view="pageBreakPreview" zoomScaleNormal="100" zoomScaleSheetLayoutView="100" workbookViewId="0">
      <selection sqref="A1:O1"/>
    </sheetView>
  </sheetViews>
  <sheetFormatPr defaultRowHeight="18.75" x14ac:dyDescent="0.4"/>
  <cols>
    <col min="1" max="1" width="2" customWidth="1"/>
    <col min="2" max="2" width="6.125" style="32" customWidth="1"/>
    <col min="3" max="3" width="9.25" customWidth="1"/>
    <col min="4" max="4" width="6.625" customWidth="1"/>
    <col min="5" max="5" width="12.625" customWidth="1"/>
    <col min="6" max="14" width="6.625" customWidth="1"/>
    <col min="15" max="15" width="9.25" customWidth="1"/>
    <col min="16" max="16" width="9.375" hidden="1" customWidth="1"/>
    <col min="17" max="17" width="9" hidden="1" customWidth="1"/>
  </cols>
  <sheetData>
    <row r="1" spans="1:15" x14ac:dyDescent="0.4">
      <c r="A1" s="171" t="s">
        <v>30</v>
      </c>
      <c r="B1" s="171"/>
      <c r="C1" s="171"/>
      <c r="D1" s="171"/>
      <c r="E1" s="171"/>
      <c r="F1" s="171"/>
      <c r="G1" s="171"/>
      <c r="H1" s="171"/>
      <c r="I1" s="171"/>
      <c r="J1" s="171"/>
      <c r="K1" s="171"/>
      <c r="L1" s="171"/>
      <c r="M1" s="171"/>
      <c r="N1" s="171"/>
      <c r="O1" s="171"/>
    </row>
    <row r="3" spans="1:15" x14ac:dyDescent="0.4">
      <c r="B3" s="99" t="s">
        <v>40</v>
      </c>
      <c r="C3" s="31" t="s">
        <v>31</v>
      </c>
    </row>
    <row r="4" spans="1:15" x14ac:dyDescent="0.4">
      <c r="C4" s="31" t="s">
        <v>39</v>
      </c>
    </row>
    <row r="5" spans="1:15" ht="12" customHeight="1" thickBot="1" x14ac:dyDescent="0.45"/>
    <row r="6" spans="1:15" ht="24" customHeight="1" x14ac:dyDescent="0.4">
      <c r="C6" s="104" t="s">
        <v>32</v>
      </c>
      <c r="D6" s="238"/>
      <c r="E6" s="239"/>
      <c r="F6" s="239"/>
      <c r="G6" s="239"/>
      <c r="H6" s="239"/>
      <c r="I6" s="239"/>
      <c r="J6" s="239"/>
      <c r="K6" s="239"/>
      <c r="L6" s="239"/>
      <c r="M6" s="239"/>
      <c r="N6" s="240"/>
    </row>
    <row r="7" spans="1:15" ht="24" customHeight="1" x14ac:dyDescent="0.4">
      <c r="C7" s="105" t="s">
        <v>33</v>
      </c>
      <c r="D7" s="232"/>
      <c r="E7" s="233"/>
      <c r="F7" s="233"/>
      <c r="G7" s="233"/>
      <c r="H7" s="233"/>
      <c r="I7" s="233"/>
      <c r="J7" s="233"/>
      <c r="K7" s="233"/>
      <c r="L7" s="233"/>
      <c r="M7" s="233"/>
      <c r="N7" s="234"/>
    </row>
    <row r="8" spans="1:15" ht="24" customHeight="1" x14ac:dyDescent="0.4">
      <c r="C8" s="105" t="s">
        <v>34</v>
      </c>
      <c r="D8" s="232"/>
      <c r="E8" s="233"/>
      <c r="F8" s="233"/>
      <c r="G8" s="233"/>
      <c r="H8" s="233"/>
      <c r="I8" s="233"/>
      <c r="J8" s="233"/>
      <c r="K8" s="233"/>
      <c r="L8" s="233"/>
      <c r="M8" s="233"/>
      <c r="N8" s="234"/>
    </row>
    <row r="9" spans="1:15" ht="24" customHeight="1" x14ac:dyDescent="0.4">
      <c r="C9" s="105" t="s">
        <v>35</v>
      </c>
      <c r="D9" s="232"/>
      <c r="E9" s="233"/>
      <c r="F9" s="233"/>
      <c r="G9" s="233"/>
      <c r="H9" s="233"/>
      <c r="I9" s="233"/>
      <c r="J9" s="233"/>
      <c r="K9" s="233"/>
      <c r="L9" s="233"/>
      <c r="M9" s="233"/>
      <c r="N9" s="234"/>
    </row>
    <row r="10" spans="1:15" ht="24" customHeight="1" x14ac:dyDescent="0.4">
      <c r="C10" s="105" t="s">
        <v>36</v>
      </c>
      <c r="D10" s="232"/>
      <c r="E10" s="233"/>
      <c r="F10" s="233"/>
      <c r="G10" s="233"/>
      <c r="H10" s="233"/>
      <c r="I10" s="233"/>
      <c r="J10" s="233"/>
      <c r="K10" s="233"/>
      <c r="L10" s="233"/>
      <c r="M10" s="233"/>
      <c r="N10" s="234"/>
    </row>
    <row r="11" spans="1:15" ht="24" customHeight="1" x14ac:dyDescent="0.4">
      <c r="C11" s="105" t="s">
        <v>37</v>
      </c>
      <c r="D11" s="232"/>
      <c r="E11" s="233"/>
      <c r="F11" s="233"/>
      <c r="G11" s="233"/>
      <c r="H11" s="233"/>
      <c r="I11" s="233"/>
      <c r="J11" s="233"/>
      <c r="K11" s="233"/>
      <c r="L11" s="233"/>
      <c r="M11" s="233"/>
      <c r="N11" s="234"/>
    </row>
    <row r="12" spans="1:15" ht="24" customHeight="1" thickBot="1" x14ac:dyDescent="0.45">
      <c r="C12" s="106" t="s">
        <v>38</v>
      </c>
      <c r="D12" s="235"/>
      <c r="E12" s="236"/>
      <c r="F12" s="236"/>
      <c r="G12" s="236"/>
      <c r="H12" s="236"/>
      <c r="I12" s="236"/>
      <c r="J12" s="236"/>
      <c r="K12" s="236"/>
      <c r="L12" s="236"/>
      <c r="M12" s="236"/>
      <c r="N12" s="237"/>
    </row>
    <row r="14" spans="1:15" x14ac:dyDescent="0.4">
      <c r="B14" s="32" t="s">
        <v>92</v>
      </c>
      <c r="C14" s="98" t="s">
        <v>86</v>
      </c>
    </row>
    <row r="15" spans="1:15" x14ac:dyDescent="0.4">
      <c r="C15" s="230" t="s">
        <v>87</v>
      </c>
      <c r="D15" s="230"/>
      <c r="E15" s="230"/>
      <c r="F15" s="231" t="s">
        <v>88</v>
      </c>
      <c r="G15" s="231"/>
      <c r="H15" s="231"/>
      <c r="I15" s="231"/>
      <c r="J15" s="231"/>
      <c r="K15" s="231"/>
      <c r="L15" s="231"/>
      <c r="M15" s="231"/>
      <c r="N15" s="231"/>
      <c r="O15" s="107" t="s">
        <v>89</v>
      </c>
    </row>
    <row r="16" spans="1:15" ht="9" customHeight="1" x14ac:dyDescent="0.4">
      <c r="D16" s="98"/>
    </row>
    <row r="17" spans="3:17" x14ac:dyDescent="0.4">
      <c r="D17" s="143"/>
      <c r="E17" s="41" t="s">
        <v>90</v>
      </c>
      <c r="F17" s="143"/>
      <c r="G17" s="41" t="s">
        <v>91</v>
      </c>
      <c r="I17" s="143"/>
      <c r="J17" s="41" t="s">
        <v>204</v>
      </c>
      <c r="P17" t="s">
        <v>73</v>
      </c>
      <c r="Q17" s="86">
        <v>0</v>
      </c>
    </row>
    <row r="18" spans="3:17" ht="27" customHeight="1" x14ac:dyDescent="0.4"/>
    <row r="19" spans="3:17" ht="20.25" x14ac:dyDescent="0.4">
      <c r="C19" s="37" t="s">
        <v>41</v>
      </c>
    </row>
    <row r="20" spans="3:17" ht="20.25" x14ac:dyDescent="0.4">
      <c r="C20" s="37"/>
    </row>
    <row r="21" spans="3:17" ht="20.25" x14ac:dyDescent="0.4">
      <c r="C21" s="37" t="s">
        <v>83</v>
      </c>
    </row>
    <row r="22" spans="3:17" ht="20.25" x14ac:dyDescent="0.4">
      <c r="C22" s="37" t="s">
        <v>42</v>
      </c>
    </row>
    <row r="24" spans="3:17" x14ac:dyDescent="0.4">
      <c r="C24" s="101" t="s">
        <v>84</v>
      </c>
      <c r="D24" s="8"/>
      <c r="E24" s="8"/>
      <c r="F24" s="8"/>
      <c r="G24" s="8"/>
      <c r="H24" s="8"/>
      <c r="I24" s="8"/>
      <c r="J24" s="8"/>
      <c r="K24" s="8"/>
      <c r="L24" s="8"/>
      <c r="M24" s="8"/>
      <c r="N24" s="9"/>
    </row>
    <row r="25" spans="3:17" x14ac:dyDescent="0.4">
      <c r="C25" s="228" t="s">
        <v>85</v>
      </c>
      <c r="D25" s="229"/>
      <c r="E25" s="229"/>
      <c r="F25" s="229"/>
      <c r="G25" s="229"/>
      <c r="H25" s="12"/>
      <c r="I25" s="12"/>
      <c r="J25" s="12"/>
      <c r="K25" s="12"/>
      <c r="L25" s="12"/>
      <c r="M25" s="12"/>
      <c r="N25" s="13"/>
    </row>
    <row r="26" spans="3:17" ht="9" customHeight="1" x14ac:dyDescent="0.4">
      <c r="C26" s="102"/>
      <c r="D26" s="12"/>
      <c r="E26" s="12"/>
      <c r="F26" s="12"/>
      <c r="G26" s="12"/>
      <c r="H26" s="12"/>
      <c r="I26" s="12"/>
      <c r="J26" s="12"/>
      <c r="K26" s="12"/>
      <c r="L26" s="12"/>
      <c r="M26" s="12"/>
      <c r="N26" s="13"/>
    </row>
    <row r="27" spans="3:17" x14ac:dyDescent="0.4">
      <c r="C27" s="102" t="s">
        <v>75</v>
      </c>
      <c r="D27" s="12"/>
      <c r="E27" s="12"/>
      <c r="F27" s="12"/>
      <c r="G27" s="12"/>
      <c r="H27" s="12"/>
      <c r="I27" s="12"/>
      <c r="J27" s="12"/>
      <c r="K27" s="12"/>
      <c r="L27" s="12"/>
      <c r="M27" s="12"/>
      <c r="N27" s="13"/>
    </row>
    <row r="28" spans="3:17" x14ac:dyDescent="0.4">
      <c r="C28" s="102" t="s">
        <v>76</v>
      </c>
      <c r="D28" s="12"/>
      <c r="E28" s="12"/>
      <c r="F28" s="12"/>
      <c r="G28" s="12"/>
      <c r="H28" s="12"/>
      <c r="I28" s="12"/>
      <c r="J28" s="12"/>
      <c r="K28" s="12"/>
      <c r="L28" s="12"/>
      <c r="M28" s="12"/>
      <c r="N28" s="13"/>
    </row>
    <row r="29" spans="3:17" x14ac:dyDescent="0.4">
      <c r="C29" s="103" t="s">
        <v>77</v>
      </c>
      <c r="D29" s="18"/>
      <c r="E29" s="18"/>
      <c r="F29" s="18"/>
      <c r="G29" s="18"/>
      <c r="H29" s="18"/>
      <c r="I29" s="18"/>
      <c r="J29" s="18"/>
      <c r="K29" s="18"/>
      <c r="L29" s="18"/>
      <c r="M29" s="18"/>
      <c r="N29" s="19"/>
    </row>
  </sheetData>
  <mergeCells count="11">
    <mergeCell ref="C25:G25"/>
    <mergeCell ref="C15:E15"/>
    <mergeCell ref="F15:N15"/>
    <mergeCell ref="A1:O1"/>
    <mergeCell ref="D11:N11"/>
    <mergeCell ref="D12:N12"/>
    <mergeCell ref="D6:N6"/>
    <mergeCell ref="D7:N7"/>
    <mergeCell ref="D8:N8"/>
    <mergeCell ref="D9:N9"/>
    <mergeCell ref="D10:N10"/>
  </mergeCells>
  <phoneticPr fontId="1"/>
  <hyperlinks>
    <hyperlink ref="C25" r:id="rId1" display=" （http://www.mm-education.jp/）"/>
    <hyperlink ref="C25:F25" r:id="rId2" display=" （https://www.mm-education.jp/）"/>
    <hyperlink ref="F15" r:id="rId3" location="anchor_backnumber"/>
  </hyperlinks>
  <pageMargins left="0.7" right="0.7" top="0.75" bottom="0.75" header="0.3" footer="0.3"/>
  <pageSetup paperSize="9" scale="76" fitToHeight="0"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8" r:id="rId7" name="Option Button 2">
              <controlPr locked="0" defaultSize="0" autoFill="0" autoLine="0" autoPict="0">
                <anchor moveWithCells="1">
                  <from>
                    <xdr:col>3</xdr:col>
                    <xdr:colOff>142875</xdr:colOff>
                    <xdr:row>15</xdr:row>
                    <xdr:rowOff>104775</xdr:rowOff>
                  </from>
                  <to>
                    <xdr:col>3</xdr:col>
                    <xdr:colOff>457200</xdr:colOff>
                    <xdr:row>17</xdr:row>
                    <xdr:rowOff>0</xdr:rowOff>
                  </to>
                </anchor>
              </controlPr>
            </control>
          </mc:Choice>
        </mc:AlternateContent>
        <mc:AlternateContent xmlns:mc="http://schemas.openxmlformats.org/markup-compatibility/2006">
          <mc:Choice Requires="x14">
            <control shapeId="4099" r:id="rId8" name="Option Button 3">
              <controlPr locked="0" defaultSize="0" autoFill="0" autoLine="0" autoPict="0">
                <anchor moveWithCells="1">
                  <from>
                    <xdr:col>5</xdr:col>
                    <xdr:colOff>152400</xdr:colOff>
                    <xdr:row>15</xdr:row>
                    <xdr:rowOff>104775</xdr:rowOff>
                  </from>
                  <to>
                    <xdr:col>5</xdr:col>
                    <xdr:colOff>438150</xdr:colOff>
                    <xdr:row>17</xdr:row>
                    <xdr:rowOff>19050</xdr:rowOff>
                  </to>
                </anchor>
              </controlPr>
            </control>
          </mc:Choice>
        </mc:AlternateContent>
        <mc:AlternateContent xmlns:mc="http://schemas.openxmlformats.org/markup-compatibility/2006">
          <mc:Choice Requires="x14">
            <control shapeId="4101" r:id="rId9" name="Group Box 5">
              <controlPr defaultSize="0" autoFill="0" autoPict="0">
                <anchor moveWithCells="1">
                  <from>
                    <xdr:col>2</xdr:col>
                    <xdr:colOff>476250</xdr:colOff>
                    <xdr:row>15</xdr:row>
                    <xdr:rowOff>9525</xdr:rowOff>
                  </from>
                  <to>
                    <xdr:col>9</xdr:col>
                    <xdr:colOff>180975</xdr:colOff>
                    <xdr:row>17</xdr:row>
                    <xdr:rowOff>123825</xdr:rowOff>
                  </to>
                </anchor>
              </controlPr>
            </control>
          </mc:Choice>
        </mc:AlternateContent>
        <mc:AlternateContent xmlns:mc="http://schemas.openxmlformats.org/markup-compatibility/2006">
          <mc:Choice Requires="x14">
            <control shapeId="4103" r:id="rId10" name="Option Button 7">
              <controlPr defaultSize="0" autoFill="0" autoLine="0" autoPict="0">
                <anchor moveWithCells="1">
                  <from>
                    <xdr:col>8</xdr:col>
                    <xdr:colOff>142875</xdr:colOff>
                    <xdr:row>15</xdr:row>
                    <xdr:rowOff>66675</xdr:rowOff>
                  </from>
                  <to>
                    <xdr:col>9</xdr:col>
                    <xdr:colOff>28575</xdr:colOff>
                    <xdr:row>17</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3"/>
  </sheetPr>
  <dimension ref="A1:BC15"/>
  <sheetViews>
    <sheetView zoomScale="115" zoomScaleNormal="115" workbookViewId="0">
      <selection activeCell="A6" sqref="A6:XFD6"/>
    </sheetView>
  </sheetViews>
  <sheetFormatPr defaultRowHeight="18.75" x14ac:dyDescent="0.4"/>
  <cols>
    <col min="2" max="2" width="7.125" customWidth="1"/>
    <col min="3" max="3" width="6.5" customWidth="1"/>
    <col min="4" max="4" width="3.75" customWidth="1"/>
    <col min="5" max="5" width="10.25" customWidth="1"/>
    <col min="6" max="10" width="3.75" customWidth="1"/>
    <col min="11" max="11" width="6.75" bestFit="1" customWidth="1"/>
    <col min="12" max="12" width="3.75" customWidth="1"/>
    <col min="13" max="13" width="10.25" customWidth="1"/>
    <col min="14" max="20" width="3.375" customWidth="1"/>
    <col min="21" max="21" width="6.75" bestFit="1" customWidth="1"/>
    <col min="22" max="22" width="7.75" customWidth="1"/>
    <col min="23" max="23" width="3.5" customWidth="1"/>
    <col min="24" max="24" width="8.25" customWidth="1"/>
    <col min="25" max="31" width="3.5" customWidth="1"/>
    <col min="32" max="32" width="6.75" bestFit="1" customWidth="1"/>
    <col min="33" max="33" width="4.5" customWidth="1"/>
    <col min="35" max="35" width="3.875" customWidth="1"/>
    <col min="36" max="36" width="10" customWidth="1"/>
    <col min="37" max="41" width="3.875" customWidth="1"/>
    <col min="42" max="42" width="6.125" customWidth="1"/>
    <col min="43" max="43" width="8.125" customWidth="1"/>
    <col min="44" max="44" width="8.5" customWidth="1"/>
    <col min="45" max="45" width="7.875" customWidth="1"/>
    <col min="46" max="46" width="8.125" customWidth="1"/>
    <col min="47" max="54" width="8" customWidth="1"/>
  </cols>
  <sheetData>
    <row r="1" spans="1:55" s="44" customFormat="1" ht="15" customHeight="1" x14ac:dyDescent="0.4">
      <c r="A1" s="241" t="s">
        <v>44</v>
      </c>
      <c r="B1" s="126" t="s">
        <v>126</v>
      </c>
      <c r="C1" s="63"/>
      <c r="D1" s="64"/>
      <c r="E1" s="64"/>
      <c r="F1" s="64"/>
      <c r="G1" s="64"/>
      <c r="H1" s="64"/>
      <c r="I1" s="64"/>
      <c r="J1" s="64"/>
      <c r="K1" s="64"/>
      <c r="L1" s="64"/>
      <c r="M1" s="64"/>
      <c r="N1" s="64"/>
      <c r="O1" s="64"/>
      <c r="P1" s="64"/>
      <c r="Q1" s="64"/>
      <c r="R1" s="64"/>
      <c r="S1" s="64"/>
      <c r="T1" s="64"/>
      <c r="U1" s="64"/>
      <c r="V1" s="128" t="s">
        <v>127</v>
      </c>
      <c r="W1" s="65"/>
      <c r="X1" s="65"/>
      <c r="Y1" s="65"/>
      <c r="Z1" s="65"/>
      <c r="AA1" s="65"/>
      <c r="AB1" s="65"/>
      <c r="AC1" s="65"/>
      <c r="AD1" s="65"/>
      <c r="AE1" s="65"/>
      <c r="AF1" s="65"/>
      <c r="AG1" s="66"/>
      <c r="AH1" s="66"/>
      <c r="AI1" s="67" t="s">
        <v>128</v>
      </c>
      <c r="AJ1" s="67"/>
      <c r="AK1" s="67"/>
      <c r="AL1" s="67"/>
      <c r="AM1" s="67"/>
      <c r="AN1" s="67"/>
      <c r="AO1" s="67"/>
      <c r="AP1" s="67"/>
      <c r="AQ1" s="67"/>
      <c r="AR1" s="125" t="s">
        <v>135</v>
      </c>
      <c r="AS1" s="121"/>
      <c r="AT1" s="121"/>
      <c r="AU1" s="134" t="s">
        <v>45</v>
      </c>
      <c r="AV1" s="68"/>
      <c r="AW1" s="68"/>
      <c r="AX1" s="68"/>
      <c r="AY1" s="68"/>
      <c r="AZ1" s="68"/>
      <c r="BA1" s="68"/>
      <c r="BB1" s="68"/>
      <c r="BC1" s="43"/>
    </row>
    <row r="2" spans="1:55" s="44" customFormat="1" ht="12" x14ac:dyDescent="0.4">
      <c r="A2" s="241"/>
      <c r="B2" s="46" t="s">
        <v>112</v>
      </c>
      <c r="C2" s="69"/>
      <c r="D2" s="46" t="s">
        <v>46</v>
      </c>
      <c r="E2" s="69"/>
      <c r="F2" s="46" t="s">
        <v>47</v>
      </c>
      <c r="G2" s="69"/>
      <c r="H2" s="69"/>
      <c r="I2" s="69"/>
      <c r="J2" s="69"/>
      <c r="K2" s="45"/>
      <c r="L2" s="46" t="s">
        <v>116</v>
      </c>
      <c r="M2" s="69"/>
      <c r="N2" s="46" t="s">
        <v>118</v>
      </c>
      <c r="O2" s="69"/>
      <c r="P2" s="69"/>
      <c r="Q2" s="69"/>
      <c r="R2" s="69"/>
      <c r="S2" s="69"/>
      <c r="T2" s="69"/>
      <c r="U2" s="69"/>
      <c r="V2" s="129" t="s">
        <v>120</v>
      </c>
      <c r="W2" s="47" t="s">
        <v>121</v>
      </c>
      <c r="X2" s="70"/>
      <c r="Y2" s="70"/>
      <c r="Z2" s="70"/>
      <c r="AA2" s="70"/>
      <c r="AB2" s="70"/>
      <c r="AC2" s="70"/>
      <c r="AD2" s="70"/>
      <c r="AE2" s="70"/>
      <c r="AF2" s="70"/>
      <c r="AG2" s="80" t="s">
        <v>124</v>
      </c>
      <c r="AH2" s="81"/>
      <c r="AI2" s="109" t="s">
        <v>129</v>
      </c>
      <c r="AJ2" s="109"/>
      <c r="AK2" s="109"/>
      <c r="AL2" s="109"/>
      <c r="AM2" s="109"/>
      <c r="AN2" s="109"/>
      <c r="AO2" s="109"/>
      <c r="AP2" s="109"/>
      <c r="AQ2" s="108" t="s">
        <v>130</v>
      </c>
      <c r="AR2" s="122" t="s">
        <v>131</v>
      </c>
      <c r="AS2" s="122" t="s">
        <v>132</v>
      </c>
      <c r="AT2" s="123"/>
      <c r="AU2" s="135" t="s">
        <v>49</v>
      </c>
      <c r="AV2" s="71" t="s">
        <v>50</v>
      </c>
      <c r="AW2" s="71" t="s">
        <v>51</v>
      </c>
      <c r="AX2" s="71" t="s">
        <v>52</v>
      </c>
      <c r="AY2" s="71" t="s">
        <v>53</v>
      </c>
      <c r="AZ2" s="71" t="s">
        <v>54</v>
      </c>
      <c r="BA2" s="71" t="s">
        <v>55</v>
      </c>
      <c r="BB2" s="71" t="s">
        <v>74</v>
      </c>
      <c r="BC2" s="43"/>
    </row>
    <row r="3" spans="1:55" s="44" customFormat="1" ht="24" x14ac:dyDescent="0.4">
      <c r="A3" s="241"/>
      <c r="B3" s="127" t="s">
        <v>110</v>
      </c>
      <c r="C3" s="69"/>
      <c r="D3" s="46" t="s">
        <v>113</v>
      </c>
      <c r="E3" s="69"/>
      <c r="F3" s="46" t="s">
        <v>115</v>
      </c>
      <c r="G3" s="69"/>
      <c r="H3" s="69"/>
      <c r="I3" s="69"/>
      <c r="J3" s="69"/>
      <c r="K3" s="45"/>
      <c r="L3" s="46" t="s">
        <v>117</v>
      </c>
      <c r="M3" s="69"/>
      <c r="N3" s="46" t="s">
        <v>56</v>
      </c>
      <c r="O3" s="69"/>
      <c r="P3" s="69"/>
      <c r="Q3" s="69"/>
      <c r="R3" s="69"/>
      <c r="S3" s="69"/>
      <c r="T3" s="69"/>
      <c r="U3" s="69"/>
      <c r="V3" s="130" t="s">
        <v>119</v>
      </c>
      <c r="W3" s="47" t="s">
        <v>122</v>
      </c>
      <c r="X3" s="70"/>
      <c r="Y3" s="70"/>
      <c r="Z3" s="70"/>
      <c r="AA3" s="70"/>
      <c r="AB3" s="70"/>
      <c r="AC3" s="70"/>
      <c r="AD3" s="70"/>
      <c r="AE3" s="70"/>
      <c r="AF3" s="70"/>
      <c r="AG3" s="47" t="s">
        <v>125</v>
      </c>
      <c r="AH3" s="48"/>
      <c r="AI3" s="109" t="s">
        <v>133</v>
      </c>
      <c r="AJ3" s="109"/>
      <c r="AK3" s="109"/>
      <c r="AL3" s="109"/>
      <c r="AM3" s="109"/>
      <c r="AN3" s="109"/>
      <c r="AO3" s="109"/>
      <c r="AP3" s="109"/>
      <c r="AQ3" s="108" t="s">
        <v>134</v>
      </c>
      <c r="AR3" s="122" t="s">
        <v>136</v>
      </c>
      <c r="AS3" s="122" t="s">
        <v>137</v>
      </c>
      <c r="AT3" s="123"/>
      <c r="AU3" s="135"/>
      <c r="AV3" s="71"/>
      <c r="AW3" s="71"/>
      <c r="AX3" s="71"/>
      <c r="AY3" s="71"/>
      <c r="AZ3" s="71"/>
      <c r="BA3" s="71"/>
      <c r="BB3" s="71"/>
      <c r="BC3" s="43"/>
    </row>
    <row r="4" spans="1:55" s="44" customFormat="1" ht="12.75" thickBot="1" x14ac:dyDescent="0.45">
      <c r="A4" s="242"/>
      <c r="B4" s="49"/>
      <c r="C4" s="51" t="s">
        <v>111</v>
      </c>
      <c r="D4" s="49"/>
      <c r="E4" s="51" t="s">
        <v>114</v>
      </c>
      <c r="F4" s="49" t="s">
        <v>94</v>
      </c>
      <c r="G4" s="50" t="s">
        <v>101</v>
      </c>
      <c r="H4" s="50" t="s">
        <v>95</v>
      </c>
      <c r="I4" s="50" t="s">
        <v>97</v>
      </c>
      <c r="J4" s="50" t="s">
        <v>20</v>
      </c>
      <c r="K4" s="52" t="s">
        <v>48</v>
      </c>
      <c r="L4" s="49"/>
      <c r="M4" s="51" t="s">
        <v>114</v>
      </c>
      <c r="N4" s="49" t="s">
        <v>13</v>
      </c>
      <c r="O4" s="50" t="s">
        <v>98</v>
      </c>
      <c r="P4" s="50" t="s">
        <v>14</v>
      </c>
      <c r="Q4" s="50" t="s">
        <v>99</v>
      </c>
      <c r="R4" s="50" t="s">
        <v>96</v>
      </c>
      <c r="S4" s="50" t="s">
        <v>100</v>
      </c>
      <c r="T4" s="50" t="s">
        <v>21</v>
      </c>
      <c r="U4" s="51" t="s">
        <v>48</v>
      </c>
      <c r="V4" s="131"/>
      <c r="W4" s="53" t="s">
        <v>123</v>
      </c>
      <c r="X4" s="51" t="s">
        <v>57</v>
      </c>
      <c r="Y4" s="54" t="s">
        <v>188</v>
      </c>
      <c r="Z4" s="54" t="s">
        <v>190</v>
      </c>
      <c r="AA4" s="54" t="s">
        <v>192</v>
      </c>
      <c r="AB4" s="54" t="s">
        <v>194</v>
      </c>
      <c r="AC4" s="54" t="s">
        <v>196</v>
      </c>
      <c r="AD4" s="54" t="s">
        <v>198</v>
      </c>
      <c r="AE4" s="54" t="s">
        <v>200</v>
      </c>
      <c r="AF4" s="51" t="s">
        <v>48</v>
      </c>
      <c r="AG4" s="53"/>
      <c r="AH4" s="52" t="s">
        <v>57</v>
      </c>
      <c r="AI4" s="55" t="s">
        <v>102</v>
      </c>
      <c r="AJ4" s="51" t="s">
        <v>57</v>
      </c>
      <c r="AK4" s="55" t="s">
        <v>103</v>
      </c>
      <c r="AL4" s="55" t="s">
        <v>104</v>
      </c>
      <c r="AM4" s="55" t="s">
        <v>105</v>
      </c>
      <c r="AN4" s="55" t="s">
        <v>106</v>
      </c>
      <c r="AO4" s="55" t="s">
        <v>22</v>
      </c>
      <c r="AP4" s="51" t="s">
        <v>48</v>
      </c>
      <c r="AQ4" s="56"/>
      <c r="AR4" s="124"/>
      <c r="AS4" s="124"/>
      <c r="AT4" s="51" t="s">
        <v>57</v>
      </c>
      <c r="AU4" s="136"/>
      <c r="AV4" s="57"/>
      <c r="AW4" s="57"/>
      <c r="AX4" s="57"/>
      <c r="AY4" s="57"/>
      <c r="AZ4" s="57"/>
      <c r="BA4" s="57"/>
      <c r="BB4" s="57"/>
      <c r="BC4" s="43"/>
    </row>
    <row r="5" spans="1:55" s="62" customFormat="1" ht="13.5" customHeight="1" thickTop="1" thickBot="1" x14ac:dyDescent="0.45">
      <c r="A5" s="58" t="s">
        <v>68</v>
      </c>
      <c r="B5" s="60">
        <v>1</v>
      </c>
      <c r="C5" s="61" t="s">
        <v>58</v>
      </c>
      <c r="D5" s="60">
        <v>1</v>
      </c>
      <c r="E5" s="61" t="s">
        <v>58</v>
      </c>
      <c r="F5" s="60"/>
      <c r="G5" s="61"/>
      <c r="H5" s="61"/>
      <c r="I5" s="61"/>
      <c r="J5" s="61" t="s">
        <v>18</v>
      </c>
      <c r="K5" s="59" t="s">
        <v>58</v>
      </c>
      <c r="L5" s="60">
        <v>1</v>
      </c>
      <c r="M5" s="61" t="s">
        <v>58</v>
      </c>
      <c r="N5" s="60">
        <v>1</v>
      </c>
      <c r="O5" s="61">
        <v>1</v>
      </c>
      <c r="P5" s="61">
        <v>1</v>
      </c>
      <c r="Q5" s="61">
        <v>1</v>
      </c>
      <c r="R5" s="61">
        <v>1</v>
      </c>
      <c r="S5" s="61">
        <v>1</v>
      </c>
      <c r="T5" s="61">
        <v>1</v>
      </c>
      <c r="U5" s="61" t="s">
        <v>58</v>
      </c>
      <c r="V5" s="132">
        <v>1</v>
      </c>
      <c r="W5" s="60">
        <v>1</v>
      </c>
      <c r="X5" s="61" t="s">
        <v>58</v>
      </c>
      <c r="Y5" s="61"/>
      <c r="Z5" s="61"/>
      <c r="AA5" s="61"/>
      <c r="AB5" s="61"/>
      <c r="AC5" s="61"/>
      <c r="AD5" s="61"/>
      <c r="AE5" s="61" t="s">
        <v>18</v>
      </c>
      <c r="AF5" s="61" t="s">
        <v>58</v>
      </c>
      <c r="AG5" s="60">
        <v>1</v>
      </c>
      <c r="AH5" s="59" t="s">
        <v>58</v>
      </c>
      <c r="AI5" s="61">
        <v>1</v>
      </c>
      <c r="AJ5" s="61" t="s">
        <v>58</v>
      </c>
      <c r="AK5" s="61">
        <v>1</v>
      </c>
      <c r="AL5" s="61">
        <v>1</v>
      </c>
      <c r="AM5" s="61">
        <v>1</v>
      </c>
      <c r="AN5" s="61">
        <v>1</v>
      </c>
      <c r="AO5" s="61">
        <v>1</v>
      </c>
      <c r="AP5" s="61" t="s">
        <v>58</v>
      </c>
      <c r="AQ5" s="60">
        <v>1</v>
      </c>
      <c r="AR5" s="60">
        <v>1</v>
      </c>
      <c r="AS5" s="60">
        <v>1</v>
      </c>
      <c r="AT5" s="61" t="s">
        <v>58</v>
      </c>
      <c r="AU5" s="60" t="s">
        <v>58</v>
      </c>
      <c r="AV5" s="61" t="s">
        <v>58</v>
      </c>
      <c r="AW5" s="61" t="s">
        <v>58</v>
      </c>
      <c r="AX5" s="61" t="s">
        <v>58</v>
      </c>
      <c r="AY5" s="61" t="s">
        <v>58</v>
      </c>
      <c r="AZ5" s="61" t="s">
        <v>58</v>
      </c>
      <c r="BA5" s="61" t="s">
        <v>58</v>
      </c>
      <c r="BB5" s="61">
        <v>1</v>
      </c>
      <c r="BC5" s="43"/>
    </row>
    <row r="6" spans="1:55" s="44" customFormat="1" ht="14.25" thickTop="1" x14ac:dyDescent="0.4">
      <c r="A6" s="72"/>
      <c r="B6" s="73">
        <f>'p1  R5年度の実施状況について'!N7</f>
        <v>0</v>
      </c>
      <c r="C6" s="117" t="str">
        <f>'p1  R5年度の実施状況について'!N8</f>
        <v/>
      </c>
      <c r="D6" s="73" t="str">
        <f>'p1  R5年度の実施状況について'!O18</f>
        <v>*</v>
      </c>
      <c r="E6" s="118" t="str">
        <f>'p1  R5年度の実施状況について'!P18</f>
        <v/>
      </c>
      <c r="F6" s="73">
        <f t="array" ref="F6:K6">TRANSPOSE('p1  R5年度の実施状況について'!P26:P31)</f>
        <v>0</v>
      </c>
      <c r="G6" s="74">
        <v>0</v>
      </c>
      <c r="H6" s="74">
        <v>0</v>
      </c>
      <c r="I6" s="74">
        <v>0</v>
      </c>
      <c r="J6" s="74">
        <v>0</v>
      </c>
      <c r="K6" s="119" t="str">
        <v/>
      </c>
      <c r="L6" s="73" t="str">
        <f>'p1  R5年度の実施状況について'!O37</f>
        <v>*</v>
      </c>
      <c r="M6" s="118" t="str">
        <f>'p1  R5年度の実施状況について'!P37</f>
        <v/>
      </c>
      <c r="N6" s="73">
        <f t="array" ref="N6:U6">TRANSPOSE('p1  R5年度の実施状況について'!P45:P52)</f>
        <v>0</v>
      </c>
      <c r="O6" s="74">
        <v>0</v>
      </c>
      <c r="P6" s="74">
        <v>0</v>
      </c>
      <c r="Q6" s="74">
        <v>0</v>
      </c>
      <c r="R6" s="74">
        <v>0</v>
      </c>
      <c r="S6" s="74">
        <v>0</v>
      </c>
      <c r="T6" s="74">
        <v>0</v>
      </c>
      <c r="U6" s="118" t="str">
        <v/>
      </c>
      <c r="V6" s="133">
        <f>'p2 今後の「交通環境学習」について'!N6</f>
        <v>0</v>
      </c>
      <c r="W6" s="73">
        <f t="array" ref="W6:AF6">TRANSPOSE('p2 今後の「交通環境学習」について'!P15:P24)</f>
        <v>0</v>
      </c>
      <c r="X6" s="118" t="str">
        <v/>
      </c>
      <c r="Y6" s="74">
        <v>0</v>
      </c>
      <c r="Z6" s="74">
        <v>0</v>
      </c>
      <c r="AA6" s="74">
        <v>0</v>
      </c>
      <c r="AB6" s="74">
        <v>0</v>
      </c>
      <c r="AC6" s="74">
        <v>0</v>
      </c>
      <c r="AD6" s="74">
        <v>0</v>
      </c>
      <c r="AE6" s="74">
        <v>0</v>
      </c>
      <c r="AF6" s="118" t="str">
        <v/>
      </c>
      <c r="AG6" s="73" t="str">
        <f>'p2 今後の「交通環境学習」について'!O29</f>
        <v>*</v>
      </c>
      <c r="AH6" s="119" t="str">
        <f>'p2 今後の「交通環境学習」について'!P29</f>
        <v/>
      </c>
      <c r="AI6" s="74">
        <f t="array" ref="AI6:AP6">TRANSPOSE('p3 意見交換会、支援制度について'!P7:P14)</f>
        <v>0</v>
      </c>
      <c r="AJ6" s="117" t="str">
        <v/>
      </c>
      <c r="AK6" s="74">
        <v>0</v>
      </c>
      <c r="AL6" s="74">
        <v>0</v>
      </c>
      <c r="AM6" s="74">
        <v>0</v>
      </c>
      <c r="AN6" s="74">
        <v>0</v>
      </c>
      <c r="AO6" s="74">
        <v>0</v>
      </c>
      <c r="AP6" s="118" t="str">
        <v/>
      </c>
      <c r="AQ6" s="73">
        <f>'p3 意見交換会、支援制度について'!N18</f>
        <v>0</v>
      </c>
      <c r="AR6" s="73">
        <f>'p3 意見交換会、支援制度について'!N27</f>
        <v>0</v>
      </c>
      <c r="AS6" s="73">
        <f>'p3 意見交換会、支援制度について'!N35</f>
        <v>0</v>
      </c>
      <c r="AT6" s="74" t="str">
        <f>'p3 意見交換会、支援制度について'!N36</f>
        <v/>
      </c>
      <c r="AU6" s="73">
        <f t="array" ref="AU6:BA6">TRANSPOSE('p4 ご回答者様について'!D6:N12)</f>
        <v>0</v>
      </c>
      <c r="AV6" s="74">
        <v>0</v>
      </c>
      <c r="AW6" s="74">
        <v>0</v>
      </c>
      <c r="AX6" s="74">
        <v>0</v>
      </c>
      <c r="AY6" s="74">
        <v>0</v>
      </c>
      <c r="AZ6" s="74">
        <v>0</v>
      </c>
      <c r="BA6" s="100">
        <v>0</v>
      </c>
      <c r="BB6" s="100">
        <f>'p4 ご回答者様について'!Q17</f>
        <v>0</v>
      </c>
      <c r="BC6" s="43"/>
    </row>
    <row r="9" spans="1:55" x14ac:dyDescent="0.4">
      <c r="AQ9" t="str">
        <f t="shared" ref="AQ9:AT9" si="0">RIGHT(AQ8,2)</f>
        <v/>
      </c>
      <c r="AR9" t="str">
        <f t="shared" si="0"/>
        <v/>
      </c>
      <c r="AS9" t="str">
        <f t="shared" si="0"/>
        <v/>
      </c>
      <c r="AT9" t="str">
        <f t="shared" si="0"/>
        <v/>
      </c>
    </row>
    <row r="10" spans="1:55" ht="19.5" customHeight="1" x14ac:dyDescent="0.4"/>
    <row r="15" spans="1:55" x14ac:dyDescent="0.4">
      <c r="P15" s="120"/>
    </row>
  </sheetData>
  <mergeCells count="1">
    <mergeCell ref="A1:A4"/>
  </mergeCells>
  <phoneticPr fontId="2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ご協力のお願い</vt:lpstr>
      <vt:lpstr>p1  R5年度の実施状況について</vt:lpstr>
      <vt:lpstr>p2 今後の「交通環境学習」について</vt:lpstr>
      <vt:lpstr>p3 意見交換会、支援制度について</vt:lpstr>
      <vt:lpstr>p4 ご回答者様について</vt:lpstr>
      <vt:lpstr>集計用</vt:lpstr>
      <vt:lpstr>'p1  R5年度の実施状況について'!Print_Area</vt:lpstr>
      <vt:lpstr>'p2 今後の「交通環境学習」について'!Print_Area</vt:lpstr>
      <vt:lpstr>'p3 意見交換会、支援制度について'!Print_Area</vt:lpstr>
      <vt:lpstr>'p4 ご回答者様について'!Print_Area</vt:lpstr>
      <vt:lpstr>ご協力のお願い!Print_Area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h_satake</dc:creator>
  <cp:lastModifiedBy>吉田　朋代</cp:lastModifiedBy>
  <cp:lastPrinted>2024-09-10T02:48:04Z</cp:lastPrinted>
  <dcterms:created xsi:type="dcterms:W3CDTF">2015-06-05T18:19:34Z</dcterms:created>
  <dcterms:modified xsi:type="dcterms:W3CDTF">2024-10-15T06:26:48Z</dcterms:modified>
</cp:coreProperties>
</file>